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5240" windowHeight="7830" tabRatio="856" firstSheet="22" activeTab="30"/>
  </bookViews>
  <sheets>
    <sheet name="FRONT COVER" sheetId="2" r:id="rId1"/>
    <sheet name="BEAVER" sheetId="64" r:id="rId2"/>
    <sheet name="BENTON TWP" sheetId="63" r:id="rId3"/>
    <sheet name="BENTON BORO" sheetId="68" r:id="rId4"/>
    <sheet name="BERWICK " sheetId="42" r:id="rId5"/>
    <sheet name="BLOOMSBURG" sheetId="57" r:id="rId6"/>
    <sheet name="BRIARCREEK TWP" sheetId="65" r:id="rId7"/>
    <sheet name="BRIARCREEK BORO" sheetId="69" r:id="rId8"/>
    <sheet name="CATAWISSA TWP" sheetId="67" r:id="rId9"/>
    <sheet name="CATAWISSA BORO" sheetId="43" r:id="rId10"/>
    <sheet name="CENTRALIA" sheetId="46" r:id="rId11"/>
    <sheet name="CLEVELAND TWP" sheetId="48" r:id="rId12"/>
    <sheet name="CONYNGHAM TWP" sheetId="49" r:id="rId13"/>
    <sheet name="FISHINGCREEK TWP" sheetId="50" r:id="rId14"/>
    <sheet name="FRANKLIN TWP" sheetId="51" r:id="rId15"/>
    <sheet name="GREENWOOD TWP" sheetId="52" r:id="rId16"/>
    <sheet name="HEMLOCK TWP" sheetId="53" r:id="rId17"/>
    <sheet name="JACKSON TWP" sheetId="25" r:id="rId18"/>
    <sheet name="LOCUST TWP" sheetId="26" r:id="rId19"/>
    <sheet name="MADISON" sheetId="28" r:id="rId20"/>
    <sheet name="MAIN" sheetId="29" r:id="rId21"/>
    <sheet name="MIFFLIN TWP" sheetId="30" r:id="rId22"/>
    <sheet name="MILLVILLE BORO" sheetId="45" r:id="rId23"/>
    <sheet name="MONTOUR TWP" sheetId="32" r:id="rId24"/>
    <sheet name="MT PLEASANT TWP" sheetId="31" r:id="rId25"/>
    <sheet name="NORTH CENTRE" sheetId="44" r:id="rId26"/>
    <sheet name="ORANGE TWP" sheetId="34" r:id="rId27"/>
    <sheet name="ORANGEVILLE BORO" sheetId="33" r:id="rId28"/>
    <sheet name="PINE" sheetId="27" r:id="rId29"/>
    <sheet name="ROARINGCREEK TWP" sheetId="35" r:id="rId30"/>
    <sheet name="SCOTT TWP" sheetId="36" r:id="rId31"/>
    <sheet name="SOUTH CENTRE" sheetId="47" r:id="rId32"/>
    <sheet name="STILLWATER BORO" sheetId="40" r:id="rId33"/>
    <sheet name="SUGARLOAF TWP" sheetId="39" r:id="rId34"/>
    <sheet name="BENTON AREA" sheetId="79" r:id="rId35"/>
    <sheet name="BERWICK AREA" sheetId="70" r:id="rId36"/>
    <sheet name="BLOOMSBURG AREA" sheetId="72" r:id="rId37"/>
    <sheet name="Central Columbia Area School" sheetId="71" r:id="rId38"/>
    <sheet name="Millville Area School" sheetId="73" r:id="rId39"/>
    <sheet name="Southern Columbia Area School" sheetId="74" r:id="rId40"/>
    <sheet name="Mount Carmel School" sheetId="75" r:id="rId41"/>
    <sheet name="North Schuylkill Area School" sheetId="76" r:id="rId42"/>
    <sheet name="Certification" sheetId="80" r:id="rId43"/>
  </sheets>
  <definedNames>
    <definedName name="_xlnm.Print_Area" localSheetId="14">'FRANKLIN TWP'!$A$1:$G$56</definedName>
    <definedName name="_xlnm.Print_Titles" localSheetId="36">'BLOOMSBURG AREA'!$1:$3</definedName>
    <definedName name="_xlnm.Print_Titles" localSheetId="38">'Millville Area School'!$1:$3</definedName>
  </definedNames>
  <calcPr calcId="145621"/>
</workbook>
</file>

<file path=xl/calcChain.xml><?xml version="1.0" encoding="utf-8"?>
<calcChain xmlns="http://schemas.openxmlformats.org/spreadsheetml/2006/main">
  <c r="G41" i="36" l="1"/>
  <c r="G42" i="36"/>
  <c r="G43" i="36"/>
  <c r="G44" i="36"/>
  <c r="G45" i="36"/>
  <c r="G46" i="36"/>
  <c r="G47" i="36"/>
  <c r="G48" i="36"/>
  <c r="L39" i="74" l="1"/>
  <c r="M39" i="74"/>
  <c r="B37" i="74" l="1"/>
  <c r="C37" i="74"/>
  <c r="L37" i="74"/>
  <c r="M37" i="74"/>
  <c r="M94" i="72" l="1"/>
  <c r="M95" i="72"/>
  <c r="M96" i="72"/>
  <c r="M59" i="74" l="1"/>
  <c r="M60" i="74"/>
  <c r="M61" i="74"/>
  <c r="M62" i="74"/>
  <c r="M63" i="74"/>
  <c r="M64" i="74"/>
  <c r="M65" i="74"/>
  <c r="M66" i="74"/>
  <c r="M67" i="74"/>
  <c r="G28" i="73"/>
  <c r="G29" i="73"/>
  <c r="G30" i="73"/>
  <c r="G31" i="73"/>
  <c r="G32" i="73"/>
  <c r="G33" i="73"/>
  <c r="G34" i="73"/>
  <c r="G35" i="73"/>
  <c r="G36" i="73"/>
  <c r="G53" i="73"/>
  <c r="G54" i="73"/>
  <c r="G55" i="73"/>
  <c r="G56" i="73"/>
  <c r="G57" i="73"/>
  <c r="G58" i="73"/>
  <c r="G59" i="73"/>
  <c r="G60" i="73"/>
  <c r="G61" i="73"/>
  <c r="M58" i="72" l="1"/>
  <c r="M59" i="72"/>
  <c r="M60" i="72"/>
  <c r="M61" i="72"/>
  <c r="M62" i="72"/>
  <c r="M63" i="72"/>
  <c r="M64" i="72"/>
  <c r="M65" i="72"/>
  <c r="M56" i="72"/>
  <c r="M57" i="72"/>
  <c r="H18" i="42" l="1"/>
  <c r="H19" i="42"/>
  <c r="H20" i="42"/>
  <c r="H21" i="42"/>
  <c r="H22" i="42"/>
  <c r="H23" i="42"/>
  <c r="H24" i="42"/>
  <c r="H28" i="42"/>
  <c r="H29" i="42"/>
  <c r="H30" i="42"/>
  <c r="H31" i="42"/>
  <c r="H32" i="42"/>
  <c r="H35" i="42"/>
  <c r="H36" i="42"/>
  <c r="H39" i="42"/>
  <c r="H40" i="42"/>
  <c r="H44" i="42"/>
  <c r="H45" i="42"/>
  <c r="B54" i="74" l="1"/>
  <c r="H54" i="74"/>
  <c r="L54" i="74" s="1"/>
  <c r="M54" i="74" s="1"/>
  <c r="B55" i="74"/>
  <c r="H55" i="74"/>
  <c r="L55" i="74" s="1"/>
  <c r="M55" i="74" s="1"/>
  <c r="B56" i="74"/>
  <c r="H56" i="74"/>
  <c r="L56" i="74" s="1"/>
  <c r="M56" i="74" s="1"/>
  <c r="B57" i="74"/>
  <c r="H57" i="74"/>
  <c r="L57" i="74" s="1"/>
  <c r="M57" i="74" s="1"/>
  <c r="B58" i="74"/>
  <c r="H58" i="74"/>
  <c r="L58" i="74" s="1"/>
  <c r="M58" i="74" s="1"/>
  <c r="B46" i="74"/>
  <c r="G46" i="74"/>
  <c r="L46" i="74" s="1"/>
  <c r="M46" i="74" s="1"/>
  <c r="B47" i="74"/>
  <c r="G47" i="74"/>
  <c r="L47" i="74" s="1"/>
  <c r="M47" i="74" s="1"/>
  <c r="B48" i="74"/>
  <c r="G48" i="74"/>
  <c r="L48" i="74" s="1"/>
  <c r="M48" i="74" s="1"/>
  <c r="B49" i="74"/>
  <c r="G49" i="74"/>
  <c r="L49" i="74" s="1"/>
  <c r="M49" i="74" s="1"/>
  <c r="B50" i="74"/>
  <c r="G50" i="74"/>
  <c r="L50" i="74" s="1"/>
  <c r="M50" i="74" s="1"/>
  <c r="B51" i="74"/>
  <c r="G51" i="74"/>
  <c r="L51" i="74" s="1"/>
  <c r="M51" i="74" s="1"/>
  <c r="B52" i="74"/>
  <c r="G52" i="74"/>
  <c r="L52" i="74" s="1"/>
  <c r="M52" i="74" s="1"/>
  <c r="B53" i="74"/>
  <c r="G53" i="74"/>
  <c r="L53" i="74" s="1"/>
  <c r="M53" i="74" s="1"/>
  <c r="F45" i="74"/>
  <c r="L45" i="74" s="1"/>
  <c r="M45" i="74" s="1"/>
  <c r="B45" i="74"/>
  <c r="B44" i="74"/>
  <c r="E44" i="74"/>
  <c r="L44" i="74" s="1"/>
  <c r="M44" i="74" s="1"/>
  <c r="B40" i="74"/>
  <c r="D40" i="74"/>
  <c r="L40" i="74" s="1"/>
  <c r="M40" i="74" s="1"/>
  <c r="B41" i="74"/>
  <c r="D41" i="74"/>
  <c r="L41" i="74" s="1"/>
  <c r="M41" i="74" s="1"/>
  <c r="B42" i="74"/>
  <c r="D42" i="74"/>
  <c r="L42" i="74" s="1"/>
  <c r="M42" i="74" s="1"/>
  <c r="B43" i="74"/>
  <c r="D43" i="74"/>
  <c r="L43" i="74" s="1"/>
  <c r="M43" i="74" s="1"/>
  <c r="B38" i="74"/>
  <c r="C38" i="74"/>
  <c r="L38" i="74" s="1"/>
  <c r="M38" i="74" s="1"/>
  <c r="B20" i="74"/>
  <c r="H20" i="74"/>
  <c r="L20" i="74" s="1"/>
  <c r="M20" i="74" s="1"/>
  <c r="C8" i="35"/>
  <c r="B17" i="74"/>
  <c r="G17" i="74"/>
  <c r="L17" i="74" s="1"/>
  <c r="M17" i="74" s="1"/>
  <c r="B18" i="74"/>
  <c r="G18" i="74"/>
  <c r="L18" i="74" s="1"/>
  <c r="M18" i="74" s="1"/>
  <c r="B19" i="74"/>
  <c r="G19" i="74"/>
  <c r="L19" i="74" s="1"/>
  <c r="M19" i="74" s="1"/>
  <c r="B16" i="74"/>
  <c r="F16" i="74"/>
  <c r="L16" i="74" s="1"/>
  <c r="M16" i="74" s="1"/>
  <c r="E13" i="74"/>
  <c r="L13" i="74" s="1"/>
  <c r="M13" i="74" s="1"/>
  <c r="E14" i="74"/>
  <c r="L14" i="74" s="1"/>
  <c r="M14" i="74" s="1"/>
  <c r="E15" i="74"/>
  <c r="L15" i="74" s="1"/>
  <c r="M15" i="74" s="1"/>
  <c r="B13" i="74"/>
  <c r="B14" i="74"/>
  <c r="B15" i="74"/>
  <c r="D12" i="74"/>
  <c r="L12" i="74" s="1"/>
  <c r="M12" i="74" s="1"/>
  <c r="D11" i="74"/>
  <c r="L11" i="74" s="1"/>
  <c r="M11" i="74" s="1"/>
  <c r="B12" i="74"/>
  <c r="B11" i="74"/>
  <c r="C10" i="74"/>
  <c r="L10" i="74" s="1"/>
  <c r="B10" i="74"/>
  <c r="B7" i="74"/>
  <c r="B8" i="74"/>
  <c r="B9" i="74"/>
  <c r="B6" i="74"/>
  <c r="B5" i="74"/>
  <c r="A60" i="73"/>
  <c r="E60" i="73"/>
  <c r="A61" i="73"/>
  <c r="E61" i="73"/>
  <c r="A59" i="73"/>
  <c r="D59" i="73"/>
  <c r="G44" i="73"/>
  <c r="G45" i="73"/>
  <c r="G46" i="73"/>
  <c r="G47" i="73"/>
  <c r="G48" i="73"/>
  <c r="G49" i="73"/>
  <c r="G50" i="73"/>
  <c r="G51" i="73"/>
  <c r="G52" i="73"/>
  <c r="G43" i="73"/>
  <c r="A32" i="73"/>
  <c r="E32" i="73"/>
  <c r="A33" i="73"/>
  <c r="E33" i="73"/>
  <c r="A34" i="73"/>
  <c r="E34" i="73"/>
  <c r="A35" i="73"/>
  <c r="E35" i="73"/>
  <c r="A36" i="73"/>
  <c r="E36" i="73"/>
  <c r="C6" i="27"/>
  <c r="C7" i="27"/>
  <c r="C8" i="27"/>
  <c r="A29" i="73"/>
  <c r="D29" i="73"/>
  <c r="A30" i="73"/>
  <c r="D30" i="73"/>
  <c r="A31" i="73"/>
  <c r="D31" i="73"/>
  <c r="B26" i="73"/>
  <c r="B45" i="71"/>
  <c r="T33" i="71"/>
  <c r="T34" i="71"/>
  <c r="T35" i="71"/>
  <c r="T36" i="71"/>
  <c r="T37" i="71"/>
  <c r="T38" i="71"/>
  <c r="T39" i="71"/>
  <c r="T43" i="71"/>
  <c r="T44" i="71"/>
  <c r="T45" i="71"/>
  <c r="Q44" i="71"/>
  <c r="Q43" i="71"/>
  <c r="B43" i="71"/>
  <c r="B44" i="71"/>
  <c r="P41" i="71"/>
  <c r="T41" i="71" s="1"/>
  <c r="P42" i="71"/>
  <c r="T42" i="71" s="1"/>
  <c r="B40" i="71"/>
  <c r="B41" i="71"/>
  <c r="B42" i="71"/>
  <c r="C5" i="31"/>
  <c r="P40" i="71"/>
  <c r="T40" i="71" s="1"/>
  <c r="P32" i="71"/>
  <c r="O33" i="71"/>
  <c r="O34" i="71"/>
  <c r="O35" i="71"/>
  <c r="O36" i="71"/>
  <c r="O37" i="71"/>
  <c r="O38" i="71"/>
  <c r="O39" i="71"/>
  <c r="O32" i="71"/>
  <c r="B33" i="71"/>
  <c r="B34" i="71"/>
  <c r="B35" i="71"/>
  <c r="B36" i="71"/>
  <c r="B37" i="71"/>
  <c r="B38" i="71"/>
  <c r="B39" i="71"/>
  <c r="J24" i="71"/>
  <c r="J25" i="71"/>
  <c r="J26" i="71"/>
  <c r="J27" i="71"/>
  <c r="J28" i="71"/>
  <c r="J29" i="71"/>
  <c r="J23" i="71"/>
  <c r="J18" i="71"/>
  <c r="J17" i="71"/>
  <c r="B29" i="71"/>
  <c r="B27" i="71"/>
  <c r="B28" i="71"/>
  <c r="B24" i="71"/>
  <c r="B25" i="71"/>
  <c r="B26" i="71"/>
  <c r="B23" i="71"/>
  <c r="I19" i="71"/>
  <c r="I20" i="71"/>
  <c r="I21" i="71"/>
  <c r="I22" i="71"/>
  <c r="B22" i="71"/>
  <c r="B19" i="71"/>
  <c r="B20" i="71"/>
  <c r="B21" i="71"/>
  <c r="F12" i="71"/>
  <c r="F13" i="71"/>
  <c r="B12" i="71"/>
  <c r="B13" i="71"/>
  <c r="D9" i="71"/>
  <c r="D10" i="71"/>
  <c r="D11" i="71"/>
  <c r="A90" i="72"/>
  <c r="J90" i="72"/>
  <c r="M90" i="72" s="1"/>
  <c r="A91" i="72"/>
  <c r="J91" i="72"/>
  <c r="M91" i="72" s="1"/>
  <c r="A92" i="72"/>
  <c r="J92" i="72"/>
  <c r="M92" i="72" s="1"/>
  <c r="A93" i="72"/>
  <c r="J93" i="72"/>
  <c r="M93" i="72" s="1"/>
  <c r="A81" i="72"/>
  <c r="I81" i="72"/>
  <c r="M81" i="72" s="1"/>
  <c r="A82" i="72"/>
  <c r="I82" i="72"/>
  <c r="M82" i="72" s="1"/>
  <c r="A83" i="72"/>
  <c r="I83" i="72"/>
  <c r="M83" i="72" s="1"/>
  <c r="A84" i="72"/>
  <c r="I84" i="72"/>
  <c r="M84" i="72" s="1"/>
  <c r="A85" i="72"/>
  <c r="I85" i="72"/>
  <c r="M85" i="72" s="1"/>
  <c r="A86" i="72"/>
  <c r="I86" i="72"/>
  <c r="M86" i="72" s="1"/>
  <c r="A87" i="72"/>
  <c r="I87" i="72"/>
  <c r="M87" i="72" s="1"/>
  <c r="A88" i="72"/>
  <c r="I88" i="72"/>
  <c r="M88" i="72" s="1"/>
  <c r="A89" i="72"/>
  <c r="I89" i="72"/>
  <c r="M89" i="72" s="1"/>
  <c r="A80" i="72"/>
  <c r="H80" i="72"/>
  <c r="M80" i="72" s="1"/>
  <c r="M66" i="72"/>
  <c r="M67" i="72"/>
  <c r="M68" i="72"/>
  <c r="M69" i="72"/>
  <c r="M70" i="72"/>
  <c r="M71" i="72"/>
  <c r="M72" i="72"/>
  <c r="M73" i="72"/>
  <c r="M74" i="72"/>
  <c r="M75" i="72"/>
  <c r="M76" i="72"/>
  <c r="M77" i="72"/>
  <c r="M78" i="72"/>
  <c r="M79" i="72"/>
  <c r="A48" i="72"/>
  <c r="K48" i="72"/>
  <c r="M48" i="72" s="1"/>
  <c r="A49" i="72"/>
  <c r="K49" i="72"/>
  <c r="M49" i="72" s="1"/>
  <c r="A39" i="72"/>
  <c r="I39" i="72"/>
  <c r="M39" i="72" s="1"/>
  <c r="A40" i="72"/>
  <c r="I40" i="72"/>
  <c r="M40" i="72" s="1"/>
  <c r="A41" i="72"/>
  <c r="I41" i="72"/>
  <c r="M41" i="72" s="1"/>
  <c r="A42" i="72"/>
  <c r="I42" i="72"/>
  <c r="M42" i="72" s="1"/>
  <c r="A43" i="72"/>
  <c r="I43" i="72"/>
  <c r="M43" i="72" s="1"/>
  <c r="A44" i="72"/>
  <c r="I44" i="72"/>
  <c r="M44" i="72" s="1"/>
  <c r="A45" i="72"/>
  <c r="I45" i="72"/>
  <c r="M45" i="72" s="1"/>
  <c r="A46" i="72"/>
  <c r="I46" i="72"/>
  <c r="M46" i="72" s="1"/>
  <c r="A47" i="72"/>
  <c r="I47" i="72"/>
  <c r="M47" i="72" s="1"/>
  <c r="A14" i="72"/>
  <c r="C14" i="72"/>
  <c r="A15" i="72"/>
  <c r="C15" i="72"/>
  <c r="A16" i="72"/>
  <c r="C16" i="72"/>
  <c r="A17" i="72"/>
  <c r="C17" i="72"/>
  <c r="A18" i="72"/>
  <c r="C18" i="72"/>
  <c r="M18" i="72" s="1"/>
  <c r="A19" i="72"/>
  <c r="D19" i="72"/>
  <c r="M19" i="72" s="1"/>
  <c r="A20" i="72"/>
  <c r="D20" i="72"/>
  <c r="M20" i="72" s="1"/>
  <c r="A21" i="72"/>
  <c r="D21" i="72"/>
  <c r="M21" i="72" s="1"/>
  <c r="A22" i="72"/>
  <c r="D22" i="72"/>
  <c r="M22" i="72" s="1"/>
  <c r="A23" i="72"/>
  <c r="D23" i="72"/>
  <c r="E23" i="72"/>
  <c r="A24" i="72"/>
  <c r="D24" i="72"/>
  <c r="G24" i="72"/>
  <c r="A25" i="72"/>
  <c r="D25" i="72"/>
  <c r="A26" i="72"/>
  <c r="D26" i="72"/>
  <c r="A27" i="72"/>
  <c r="D27" i="72"/>
  <c r="A28" i="72"/>
  <c r="E28" i="72"/>
  <c r="M28" i="72" s="1"/>
  <c r="A29" i="72"/>
  <c r="E29" i="72"/>
  <c r="M29" i="72" s="1"/>
  <c r="A30" i="72"/>
  <c r="E30" i="72"/>
  <c r="G30" i="72"/>
  <c r="A31" i="72"/>
  <c r="E31" i="72"/>
  <c r="M31" i="72" s="1"/>
  <c r="A32" i="72"/>
  <c r="E32" i="72"/>
  <c r="M32" i="72" s="1"/>
  <c r="A33" i="72"/>
  <c r="E33" i="72"/>
  <c r="M33" i="72" s="1"/>
  <c r="A34" i="72"/>
  <c r="E34" i="72"/>
  <c r="M34" i="72" s="1"/>
  <c r="A35" i="72"/>
  <c r="G35" i="72"/>
  <c r="M35" i="72" s="1"/>
  <c r="A36" i="72"/>
  <c r="G36" i="72"/>
  <c r="M36" i="72" s="1"/>
  <c r="A37" i="72"/>
  <c r="G37" i="72"/>
  <c r="M37" i="72" s="1"/>
  <c r="A38" i="72"/>
  <c r="G38" i="72"/>
  <c r="M38" i="72" s="1"/>
  <c r="B10" i="72"/>
  <c r="B11" i="72"/>
  <c r="B12" i="72"/>
  <c r="B13" i="72"/>
  <c r="A10" i="72"/>
  <c r="A11" i="72"/>
  <c r="A12" i="72"/>
  <c r="A13" i="72"/>
  <c r="A25" i="70"/>
  <c r="A26" i="70"/>
  <c r="A27" i="70"/>
  <c r="A28" i="70"/>
  <c r="A29" i="70"/>
  <c r="A30" i="70"/>
  <c r="A31" i="70"/>
  <c r="A32" i="70"/>
  <c r="A33" i="70"/>
  <c r="A34" i="70"/>
  <c r="A35" i="70"/>
  <c r="A36" i="70"/>
  <c r="F25" i="70"/>
  <c r="L25" i="70" s="1"/>
  <c r="G26" i="70"/>
  <c r="L26" i="70" s="1"/>
  <c r="G27" i="70"/>
  <c r="L27" i="70" s="1"/>
  <c r="G28" i="70"/>
  <c r="L28" i="70" s="1"/>
  <c r="G29" i="70"/>
  <c r="L29" i="70" s="1"/>
  <c r="G30" i="70"/>
  <c r="L30" i="70" s="1"/>
  <c r="G31" i="70"/>
  <c r="L31" i="70" s="1"/>
  <c r="G32" i="70"/>
  <c r="L32" i="70" s="1"/>
  <c r="G33" i="70"/>
  <c r="L33" i="70" s="1"/>
  <c r="G34" i="70"/>
  <c r="L34" i="70" s="1"/>
  <c r="G35" i="70"/>
  <c r="L35" i="70" s="1"/>
  <c r="G36" i="70"/>
  <c r="L36" i="70" s="1"/>
  <c r="E15" i="70"/>
  <c r="E17" i="70"/>
  <c r="E19" i="70"/>
  <c r="E22" i="70"/>
  <c r="E23" i="70"/>
  <c r="E24" i="70"/>
  <c r="D19" i="70"/>
  <c r="D21" i="70"/>
  <c r="C18" i="70"/>
  <c r="L18" i="70" s="1"/>
  <c r="C19" i="70"/>
  <c r="L19" i="70" s="1"/>
  <c r="C20" i="70"/>
  <c r="L20" i="70" s="1"/>
  <c r="L21" i="70"/>
  <c r="L22" i="70"/>
  <c r="L23" i="70"/>
  <c r="L24" i="70"/>
  <c r="B11" i="70"/>
  <c r="B12" i="70"/>
  <c r="B13" i="70"/>
  <c r="B14" i="70"/>
  <c r="B15" i="70"/>
  <c r="B16" i="70"/>
  <c r="B17" i="70"/>
  <c r="L17" i="70" s="1"/>
  <c r="A13" i="70"/>
  <c r="A14" i="70"/>
  <c r="A15" i="70"/>
  <c r="A16" i="70"/>
  <c r="A17" i="70"/>
  <c r="A18" i="70"/>
  <c r="A19" i="70"/>
  <c r="A20" i="70"/>
  <c r="A21" i="70"/>
  <c r="A22" i="70"/>
  <c r="A23" i="70"/>
  <c r="A24" i="70"/>
  <c r="O46" i="79"/>
  <c r="P46" i="79" s="1"/>
  <c r="O47" i="79"/>
  <c r="P47" i="79" s="1"/>
  <c r="O45" i="79"/>
  <c r="P45" i="79" s="1"/>
  <c r="B46" i="79"/>
  <c r="B47" i="79"/>
  <c r="B45" i="79"/>
  <c r="N44" i="79"/>
  <c r="P44" i="79" s="1"/>
  <c r="B44" i="79"/>
  <c r="B38" i="79"/>
  <c r="N40" i="79"/>
  <c r="P40" i="79" s="1"/>
  <c r="N41" i="79"/>
  <c r="P41" i="79" s="1"/>
  <c r="N42" i="79"/>
  <c r="P42" i="79" s="1"/>
  <c r="N43" i="79"/>
  <c r="P43" i="79" s="1"/>
  <c r="N39" i="79"/>
  <c r="P39" i="79" s="1"/>
  <c r="B40" i="79"/>
  <c r="B41" i="79"/>
  <c r="B42" i="79"/>
  <c r="B43" i="79"/>
  <c r="B39" i="79"/>
  <c r="N38" i="79"/>
  <c r="P38" i="79" s="1"/>
  <c r="J35" i="79"/>
  <c r="K35" i="79" s="1"/>
  <c r="J36" i="79"/>
  <c r="K36" i="79" s="1"/>
  <c r="B35" i="79"/>
  <c r="B36" i="79"/>
  <c r="B32" i="79"/>
  <c r="B33" i="79"/>
  <c r="B34" i="79"/>
  <c r="B31" i="79"/>
  <c r="J32" i="79"/>
  <c r="K32" i="79" s="1"/>
  <c r="J33" i="79"/>
  <c r="K33" i="79" s="1"/>
  <c r="J34" i="79"/>
  <c r="K34" i="79" s="1"/>
  <c r="J31" i="79"/>
  <c r="K31" i="79" s="1"/>
  <c r="J29" i="79"/>
  <c r="I30" i="79"/>
  <c r="K30" i="79" s="1"/>
  <c r="I29" i="79"/>
  <c r="B30" i="79"/>
  <c r="B29" i="79"/>
  <c r="J24" i="79"/>
  <c r="K24" i="79" s="1"/>
  <c r="J25" i="79"/>
  <c r="K25" i="79" s="1"/>
  <c r="J26" i="79"/>
  <c r="K26" i="79" s="1"/>
  <c r="J27" i="79"/>
  <c r="K27" i="79" s="1"/>
  <c r="J23" i="79"/>
  <c r="K23" i="79" s="1"/>
  <c r="B26" i="79"/>
  <c r="B27" i="79"/>
  <c r="B23" i="79"/>
  <c r="B24" i="79"/>
  <c r="B25" i="79"/>
  <c r="E12" i="79"/>
  <c r="G12" i="79" s="1"/>
  <c r="E13" i="79"/>
  <c r="G13" i="79" s="1"/>
  <c r="E14" i="79"/>
  <c r="G14" i="79" s="1"/>
  <c r="E15" i="79"/>
  <c r="G15" i="79" s="1"/>
  <c r="E11" i="79"/>
  <c r="G11" i="79" s="1"/>
  <c r="B12" i="79"/>
  <c r="B13" i="79"/>
  <c r="B14" i="79"/>
  <c r="B15" i="79"/>
  <c r="B11" i="79"/>
  <c r="D6" i="79"/>
  <c r="G6" i="79" s="1"/>
  <c r="D7" i="79"/>
  <c r="G7" i="79" s="1"/>
  <c r="D8" i="79"/>
  <c r="G8" i="79" s="1"/>
  <c r="D9" i="79"/>
  <c r="G9" i="79" s="1"/>
  <c r="D10" i="79"/>
  <c r="G10" i="79" s="1"/>
  <c r="D5" i="79"/>
  <c r="G5" i="79" s="1"/>
  <c r="B10" i="79"/>
  <c r="B6" i="79"/>
  <c r="B7" i="79"/>
  <c r="B8" i="79"/>
  <c r="B9" i="79"/>
  <c r="B5" i="79"/>
  <c r="B51" i="79"/>
  <c r="O51" i="79"/>
  <c r="P51" i="79"/>
  <c r="M30" i="72" l="1"/>
  <c r="M27" i="72"/>
  <c r="M26" i="72"/>
  <c r="M25" i="72"/>
  <c r="M24" i="72"/>
  <c r="M23" i="72"/>
  <c r="C27" i="73"/>
  <c r="C28" i="73"/>
  <c r="A27" i="73"/>
  <c r="A28" i="73"/>
  <c r="G27" i="73" l="1"/>
  <c r="A26" i="73"/>
  <c r="G26" i="73"/>
  <c r="A12" i="73"/>
  <c r="B12" i="73"/>
  <c r="G12" i="73" s="1"/>
  <c r="A13" i="73"/>
  <c r="B13" i="73"/>
  <c r="G13" i="73" s="1"/>
  <c r="A14" i="73"/>
  <c r="B14" i="73"/>
  <c r="G14" i="73" s="1"/>
  <c r="A15" i="73"/>
  <c r="B15" i="73"/>
  <c r="G15" i="73" s="1"/>
  <c r="A16" i="73"/>
  <c r="B16" i="73"/>
  <c r="G16" i="73" s="1"/>
  <c r="A17" i="73"/>
  <c r="B17" i="73"/>
  <c r="G17" i="73" s="1"/>
  <c r="A18" i="73"/>
  <c r="B18" i="73"/>
  <c r="G18" i="73" s="1"/>
  <c r="A19" i="73"/>
  <c r="B19" i="73"/>
  <c r="G19" i="73" s="1"/>
  <c r="A20" i="73"/>
  <c r="B20" i="73"/>
  <c r="G20" i="73" s="1"/>
  <c r="A21" i="73"/>
  <c r="B21" i="73"/>
  <c r="G21" i="73" s="1"/>
  <c r="A22" i="73"/>
  <c r="B22" i="73"/>
  <c r="G22" i="73" s="1"/>
  <c r="A23" i="73"/>
  <c r="B23" i="73"/>
  <c r="G23" i="73" s="1"/>
  <c r="A24" i="73"/>
  <c r="B24" i="73"/>
  <c r="G24" i="73" s="1"/>
  <c r="A25" i="73"/>
  <c r="B25" i="73"/>
  <c r="G25" i="73" s="1"/>
  <c r="B9" i="73"/>
  <c r="G9" i="73" s="1"/>
  <c r="B10" i="73"/>
  <c r="G10" i="73" s="1"/>
  <c r="B11" i="73"/>
  <c r="G11" i="73" s="1"/>
  <c r="A9" i="73"/>
  <c r="A10" i="73"/>
  <c r="A11" i="73"/>
  <c r="E5" i="73"/>
  <c r="E6" i="73"/>
  <c r="E7" i="73"/>
  <c r="E8" i="73"/>
  <c r="D5" i="73"/>
  <c r="D6" i="73"/>
  <c r="D7" i="73"/>
  <c r="D8" i="73"/>
  <c r="G7" i="74"/>
  <c r="G8" i="74"/>
  <c r="G9" i="74"/>
  <c r="G6" i="74"/>
  <c r="G5" i="74"/>
  <c r="F7" i="74"/>
  <c r="F8" i="74"/>
  <c r="F9" i="74"/>
  <c r="F6" i="74"/>
  <c r="C9" i="74"/>
  <c r="D9" i="74"/>
  <c r="E9" i="74"/>
  <c r="H9" i="74"/>
  <c r="B31" i="71"/>
  <c r="O50" i="79"/>
  <c r="G40" i="36" l="1"/>
  <c r="G39" i="36"/>
  <c r="G38" i="36"/>
  <c r="G37" i="36"/>
  <c r="G36" i="36"/>
  <c r="G35" i="36"/>
  <c r="G34" i="36"/>
  <c r="G33" i="36"/>
  <c r="G32" i="36"/>
  <c r="G31" i="36"/>
  <c r="G16" i="36"/>
  <c r="G15" i="36"/>
  <c r="H6" i="72"/>
  <c r="H7" i="72"/>
  <c r="H8" i="72"/>
  <c r="H9" i="72"/>
  <c r="H5" i="72"/>
  <c r="C7" i="32"/>
  <c r="C8" i="32"/>
  <c r="C8" i="29"/>
  <c r="F5" i="70"/>
  <c r="F6" i="70"/>
  <c r="F7" i="70"/>
  <c r="F8" i="70"/>
  <c r="F4" i="70"/>
  <c r="H21" i="65" l="1"/>
  <c r="H20" i="65"/>
  <c r="H19" i="65"/>
  <c r="H18" i="65"/>
  <c r="H17" i="65"/>
  <c r="H16" i="65"/>
  <c r="H15" i="65"/>
  <c r="H14" i="65"/>
  <c r="H13" i="65"/>
  <c r="H12" i="65"/>
  <c r="H29" i="57"/>
  <c r="H28" i="57"/>
  <c r="H17" i="42"/>
  <c r="H16" i="42"/>
  <c r="H15" i="42"/>
  <c r="H14" i="42"/>
  <c r="H13" i="42"/>
  <c r="C8" i="26" l="1"/>
  <c r="C7" i="53"/>
  <c r="C8" i="53"/>
  <c r="C8" i="51"/>
  <c r="C8" i="48"/>
  <c r="C4" i="43"/>
  <c r="C5" i="43"/>
  <c r="C6" i="43"/>
  <c r="C7" i="43"/>
  <c r="C8" i="43"/>
  <c r="C22" i="67"/>
  <c r="C5" i="69"/>
  <c r="C6" i="69"/>
  <c r="C7" i="69"/>
  <c r="C8" i="69"/>
  <c r="C4" i="69"/>
  <c r="C4" i="65"/>
  <c r="I9" i="72"/>
  <c r="J9" i="72"/>
  <c r="K9" i="72"/>
  <c r="C9" i="72"/>
  <c r="D9" i="72"/>
  <c r="E9" i="72"/>
  <c r="F9" i="72"/>
  <c r="G9" i="72"/>
  <c r="J19" i="79" l="1"/>
  <c r="J18" i="79"/>
  <c r="I19" i="79"/>
  <c r="I20" i="79"/>
  <c r="I21" i="79"/>
  <c r="I22" i="79"/>
  <c r="I18" i="79"/>
  <c r="D4" i="79"/>
  <c r="G4" i="79" s="1"/>
  <c r="B7" i="76" l="1"/>
  <c r="B8" i="76"/>
  <c r="B9" i="76"/>
  <c r="B10" i="76"/>
  <c r="B11" i="76"/>
  <c r="B12" i="76"/>
  <c r="B6" i="76"/>
  <c r="A7" i="76"/>
  <c r="A8" i="76"/>
  <c r="A9" i="76"/>
  <c r="A10" i="76"/>
  <c r="A11" i="76"/>
  <c r="A12" i="76"/>
  <c r="A6" i="76"/>
  <c r="L16" i="70" l="1"/>
  <c r="L14" i="70"/>
  <c r="L13" i="70"/>
  <c r="K29" i="79"/>
  <c r="B4" i="79"/>
  <c r="H23" i="57" l="1"/>
  <c r="H24" i="57"/>
  <c r="H25" i="57"/>
  <c r="H26" i="57"/>
  <c r="H27" i="57"/>
  <c r="H76" i="42"/>
  <c r="H77" i="42"/>
  <c r="H78" i="42"/>
  <c r="B9" i="72" l="1"/>
  <c r="M11" i="72"/>
  <c r="B10" i="71" l="1"/>
  <c r="B11" i="71"/>
  <c r="B9" i="71"/>
  <c r="B7" i="71"/>
  <c r="B8" i="71"/>
  <c r="B6" i="71"/>
  <c r="C5" i="73" l="1"/>
  <c r="C6" i="73"/>
  <c r="C7" i="73"/>
  <c r="C8" i="73"/>
  <c r="B5" i="73"/>
  <c r="B6" i="73"/>
  <c r="B7" i="73"/>
  <c r="B8" i="73"/>
  <c r="H73" i="57" l="1"/>
  <c r="H72" i="57"/>
  <c r="H22" i="57"/>
  <c r="H21" i="57"/>
  <c r="H20" i="57"/>
  <c r="H74" i="42"/>
  <c r="H73" i="42"/>
  <c r="L9" i="74" l="1"/>
  <c r="M9" i="74" s="1"/>
  <c r="G5" i="70" l="1"/>
  <c r="G6" i="70"/>
  <c r="G7" i="70"/>
  <c r="G8" i="70"/>
  <c r="G4" i="70"/>
  <c r="B10" i="75" l="1"/>
  <c r="D10" i="75"/>
  <c r="H10" i="75"/>
  <c r="A10" i="75"/>
  <c r="H5" i="65"/>
  <c r="H6" i="65"/>
  <c r="H7" i="65"/>
  <c r="H8" i="65"/>
  <c r="H9" i="65"/>
  <c r="H10" i="65"/>
  <c r="H11" i="65"/>
  <c r="H59" i="65"/>
  <c r="H60" i="65"/>
  <c r="H61" i="65"/>
  <c r="H62" i="65"/>
  <c r="H63" i="65"/>
  <c r="H4" i="65"/>
  <c r="H5" i="42"/>
  <c r="H6" i="42"/>
  <c r="H7" i="42"/>
  <c r="H8" i="42"/>
  <c r="H9" i="42"/>
  <c r="H10" i="42"/>
  <c r="H11" i="42"/>
  <c r="H12" i="42"/>
  <c r="H27" i="42"/>
  <c r="H34" i="42"/>
  <c r="H38" i="42"/>
  <c r="H42" i="42"/>
  <c r="H43" i="42"/>
  <c r="H65" i="42"/>
  <c r="H66" i="42"/>
  <c r="H75" i="42"/>
  <c r="H67" i="42"/>
  <c r="H68" i="42"/>
  <c r="H69" i="42"/>
  <c r="H70" i="42"/>
  <c r="H71" i="42"/>
  <c r="H72" i="42"/>
  <c r="H84" i="42"/>
  <c r="H85" i="42"/>
  <c r="H86" i="42"/>
  <c r="H87" i="42"/>
  <c r="H88" i="42"/>
  <c r="H89" i="42"/>
  <c r="H90" i="42"/>
  <c r="H91" i="42"/>
  <c r="H92" i="42"/>
  <c r="H93" i="42"/>
  <c r="H4" i="42"/>
  <c r="G5" i="36"/>
  <c r="G6" i="36"/>
  <c r="G7" i="36"/>
  <c r="G8" i="36"/>
  <c r="G9" i="36"/>
  <c r="G10" i="36"/>
  <c r="G14" i="36"/>
  <c r="G24" i="36"/>
  <c r="G25" i="36"/>
  <c r="G26" i="36"/>
  <c r="G27" i="36"/>
  <c r="G28" i="36"/>
  <c r="G29" i="36"/>
  <c r="G30" i="36"/>
  <c r="G50" i="36"/>
  <c r="G51" i="36"/>
  <c r="G52" i="36"/>
  <c r="G53" i="36"/>
  <c r="G54" i="36"/>
  <c r="G55" i="36"/>
  <c r="G4" i="36"/>
  <c r="C4" i="73"/>
  <c r="B32" i="71"/>
  <c r="B18" i="71"/>
  <c r="B17" i="71"/>
  <c r="B5" i="71"/>
  <c r="E5" i="71"/>
  <c r="D5" i="71"/>
  <c r="C5" i="35" l="1"/>
  <c r="C6" i="35"/>
  <c r="C7" i="35"/>
  <c r="C4" i="35"/>
  <c r="C5" i="33"/>
  <c r="C5" i="34"/>
  <c r="C4" i="31"/>
  <c r="C6" i="45"/>
  <c r="C7" i="45"/>
  <c r="C8" i="45"/>
  <c r="C6" i="28"/>
  <c r="C7" i="28"/>
  <c r="C8" i="28"/>
  <c r="C5" i="26"/>
  <c r="C6" i="26"/>
  <c r="C7" i="26"/>
  <c r="C4" i="26"/>
  <c r="A5" i="73"/>
  <c r="A6" i="73"/>
  <c r="A7" i="73"/>
  <c r="A8" i="73"/>
  <c r="C5" i="51"/>
  <c r="C6" i="51"/>
  <c r="C7" i="51"/>
  <c r="C4" i="51"/>
  <c r="N50" i="79"/>
  <c r="P50" i="79" s="1"/>
  <c r="B50" i="79"/>
  <c r="B21" i="79"/>
  <c r="B22" i="79"/>
  <c r="B20" i="79"/>
  <c r="C5" i="48"/>
  <c r="C6" i="48"/>
  <c r="C7" i="48"/>
  <c r="C4" i="48"/>
  <c r="C19" i="67"/>
  <c r="C20" i="67"/>
  <c r="C21" i="67"/>
  <c r="C18" i="67"/>
  <c r="H65" i="57"/>
  <c r="H66" i="57"/>
  <c r="H67" i="57"/>
  <c r="H68" i="57"/>
  <c r="H69" i="57"/>
  <c r="H70" i="57"/>
  <c r="H71" i="57"/>
  <c r="H77" i="57"/>
  <c r="H104" i="57"/>
  <c r="H105" i="57"/>
  <c r="H106" i="57"/>
  <c r="H107" i="57"/>
  <c r="H108" i="57"/>
  <c r="H109" i="57"/>
  <c r="H110" i="57"/>
  <c r="H111" i="57"/>
  <c r="H112" i="57"/>
  <c r="H113" i="57"/>
  <c r="H114" i="57"/>
  <c r="H115" i="57"/>
  <c r="R32" i="71"/>
  <c r="R31" i="71"/>
  <c r="Q32" i="71"/>
  <c r="Q31" i="71"/>
  <c r="P31" i="71"/>
  <c r="O31" i="71"/>
  <c r="D7" i="71"/>
  <c r="D8" i="71"/>
  <c r="D6" i="71"/>
  <c r="I18" i="71"/>
  <c r="I17" i="71"/>
  <c r="T32" i="71"/>
  <c r="T31" i="71"/>
  <c r="L18" i="71"/>
  <c r="L17" i="71"/>
  <c r="F11" i="71"/>
  <c r="F10" i="71"/>
  <c r="F9" i="71"/>
  <c r="F8" i="71"/>
  <c r="F7" i="71"/>
  <c r="F6" i="71"/>
  <c r="F5" i="71"/>
  <c r="G6" i="72" l="1"/>
  <c r="G7" i="72"/>
  <c r="G8" i="72"/>
  <c r="G5" i="72"/>
  <c r="F6" i="72"/>
  <c r="F7" i="72"/>
  <c r="F8" i="72"/>
  <c r="F5" i="72"/>
  <c r="E6" i="72"/>
  <c r="E7" i="72"/>
  <c r="E8" i="72"/>
  <c r="E5" i="72"/>
  <c r="D5" i="72"/>
  <c r="D6" i="72"/>
  <c r="D7" i="72"/>
  <c r="D8" i="72"/>
  <c r="C6" i="72"/>
  <c r="C7" i="72"/>
  <c r="C8" i="72"/>
  <c r="C5" i="72"/>
  <c r="A9" i="72"/>
  <c r="E5" i="70"/>
  <c r="E6" i="70"/>
  <c r="E7" i="70"/>
  <c r="E8" i="70"/>
  <c r="E4" i="70"/>
  <c r="D5" i="70"/>
  <c r="D6" i="70"/>
  <c r="D7" i="70"/>
  <c r="D8" i="70"/>
  <c r="D4" i="70"/>
  <c r="C5" i="70"/>
  <c r="C6" i="70"/>
  <c r="C7" i="70"/>
  <c r="C8" i="70"/>
  <c r="C4" i="70"/>
  <c r="B4" i="70"/>
  <c r="B5" i="70"/>
  <c r="B6" i="70"/>
  <c r="B7" i="70"/>
  <c r="B8" i="70"/>
  <c r="B9" i="70"/>
  <c r="B10" i="70"/>
  <c r="M17" i="72" l="1"/>
  <c r="M16" i="72"/>
  <c r="M15" i="72"/>
  <c r="M14" i="72"/>
  <c r="M13" i="72"/>
  <c r="H4" i="57"/>
  <c r="H5" i="57"/>
  <c r="H6" i="57"/>
  <c r="H7" i="57"/>
  <c r="H8" i="57"/>
  <c r="H9" i="57"/>
  <c r="H10" i="57"/>
  <c r="H11" i="57"/>
  <c r="H12" i="57"/>
  <c r="H13" i="57"/>
  <c r="H14" i="57"/>
  <c r="H15" i="57"/>
  <c r="H16" i="57"/>
  <c r="H17" i="57"/>
  <c r="H18" i="57"/>
  <c r="H19" i="57"/>
  <c r="H41" i="57"/>
  <c r="H42" i="57"/>
  <c r="H43" i="57"/>
  <c r="H44" i="57"/>
  <c r="H45" i="57"/>
  <c r="H46" i="57"/>
  <c r="H47" i="57"/>
  <c r="H48" i="57"/>
  <c r="H49" i="57"/>
  <c r="H50" i="57"/>
  <c r="H51" i="57"/>
  <c r="H52" i="57"/>
  <c r="H53" i="57"/>
  <c r="H3" i="57"/>
  <c r="A10" i="70"/>
  <c r="A11" i="70"/>
  <c r="A12" i="70"/>
  <c r="A5" i="70"/>
  <c r="A6" i="70"/>
  <c r="A7" i="70"/>
  <c r="A8" i="70"/>
  <c r="A9" i="70"/>
  <c r="A4" i="70"/>
  <c r="J6" i="72"/>
  <c r="J7" i="72"/>
  <c r="J8" i="72"/>
  <c r="J5" i="72"/>
  <c r="A6" i="72"/>
  <c r="A7" i="72"/>
  <c r="A5" i="72"/>
  <c r="G5" i="73"/>
  <c r="G6" i="73"/>
  <c r="G7" i="73"/>
  <c r="G8" i="73"/>
  <c r="B4" i="73"/>
  <c r="D4" i="73"/>
  <c r="E4" i="73"/>
  <c r="G4" i="73"/>
  <c r="C5" i="65"/>
  <c r="C6" i="65"/>
  <c r="C7" i="65"/>
  <c r="C8" i="65"/>
  <c r="C9" i="65"/>
  <c r="C5" i="53"/>
  <c r="C6" i="53"/>
  <c r="C4" i="53"/>
  <c r="C5" i="29"/>
  <c r="C6" i="29"/>
  <c r="C7" i="29"/>
  <c r="C4" i="29"/>
  <c r="C5" i="32"/>
  <c r="C6" i="32"/>
  <c r="C4" i="32"/>
  <c r="C5" i="27"/>
  <c r="C4" i="27"/>
  <c r="C5" i="45"/>
  <c r="C4" i="45"/>
  <c r="C5" i="28"/>
  <c r="C4" i="28"/>
  <c r="H7" i="74" l="1"/>
  <c r="H8" i="74"/>
  <c r="H6" i="74"/>
  <c r="H5" i="74"/>
  <c r="C7" i="74"/>
  <c r="C8" i="74"/>
  <c r="C6" i="74"/>
  <c r="C5" i="74"/>
  <c r="D7" i="74"/>
  <c r="D8" i="74"/>
  <c r="D6" i="74"/>
  <c r="D5" i="74"/>
  <c r="E7" i="74"/>
  <c r="E8" i="74"/>
  <c r="E6" i="74"/>
  <c r="E5" i="74"/>
  <c r="F5" i="74"/>
  <c r="H5" i="70"/>
  <c r="L5" i="70" s="1"/>
  <c r="H6" i="70"/>
  <c r="L6" i="70" s="1"/>
  <c r="H7" i="70"/>
  <c r="L7" i="70" s="1"/>
  <c r="H8" i="70"/>
  <c r="L8" i="70" s="1"/>
  <c r="L9" i="70"/>
  <c r="H4" i="70"/>
  <c r="L4" i="70" s="1"/>
  <c r="A5" i="57"/>
  <c r="A4" i="57"/>
  <c r="A3" i="57"/>
  <c r="L8" i="74" l="1"/>
  <c r="M8" i="74" s="1"/>
  <c r="L7" i="74"/>
  <c r="M7" i="74" s="1"/>
  <c r="L5" i="74"/>
  <c r="M5" i="74" s="1"/>
  <c r="L6" i="74"/>
  <c r="M6" i="74" s="1"/>
  <c r="B7" i="75"/>
  <c r="B8" i="75"/>
  <c r="B9" i="75"/>
  <c r="A7" i="75"/>
  <c r="A8" i="75"/>
  <c r="A9" i="75"/>
  <c r="B6" i="75"/>
  <c r="A6" i="75"/>
  <c r="A4" i="73"/>
  <c r="B18" i="79"/>
  <c r="B19" i="79"/>
  <c r="I6" i="72" l="1"/>
  <c r="I7" i="72"/>
  <c r="I8" i="72"/>
  <c r="I5" i="72"/>
  <c r="K6" i="72"/>
  <c r="K7" i="72"/>
  <c r="K8" i="72"/>
  <c r="K5" i="72"/>
  <c r="B6" i="72"/>
  <c r="B7" i="72"/>
  <c r="B8" i="72"/>
  <c r="B5" i="72"/>
  <c r="M6" i="72"/>
  <c r="M7" i="72"/>
  <c r="M8" i="72"/>
  <c r="M9" i="72"/>
  <c r="M10" i="72"/>
  <c r="M12" i="72"/>
  <c r="M5" i="72"/>
  <c r="K22" i="79" l="1"/>
  <c r="K21" i="79"/>
  <c r="K20" i="79"/>
  <c r="K18" i="79"/>
  <c r="K19" i="79"/>
  <c r="D10" i="76" l="1"/>
  <c r="I10" i="76" s="1"/>
  <c r="D11" i="76"/>
  <c r="I11" i="76" s="1"/>
  <c r="D12" i="76"/>
  <c r="I12" i="76" s="1"/>
  <c r="D7" i="76" l="1"/>
  <c r="I7" i="76" s="1"/>
  <c r="D8" i="76"/>
  <c r="I8" i="76" s="1"/>
  <c r="D9" i="76"/>
  <c r="I9" i="76" s="1"/>
  <c r="D9" i="75"/>
  <c r="H9" i="75" s="1"/>
  <c r="D7" i="75" l="1"/>
  <c r="H7" i="75" s="1"/>
  <c r="D6" i="76"/>
  <c r="I6" i="76" s="1"/>
  <c r="D8" i="75"/>
  <c r="H8" i="75" s="1"/>
  <c r="D6" i="75"/>
  <c r="H6" i="75" s="1"/>
  <c r="L10" i="70"/>
  <c r="L11" i="70"/>
  <c r="L12" i="70"/>
  <c r="L15" i="70"/>
  <c r="M10" i="74"/>
</calcChain>
</file>

<file path=xl/sharedStrings.xml><?xml version="1.0" encoding="utf-8"?>
<sst xmlns="http://schemas.openxmlformats.org/spreadsheetml/2006/main" count="1825" uniqueCount="990">
  <si>
    <t>OFFICE OF</t>
  </si>
  <si>
    <t>CANDIDATES' NAMES</t>
  </si>
  <si>
    <t>VOTES</t>
  </si>
  <si>
    <t>Supervisor</t>
  </si>
  <si>
    <t>1/6yrs</t>
  </si>
  <si>
    <t>1/4yrs</t>
  </si>
  <si>
    <t>1/2yrs</t>
  </si>
  <si>
    <t>Auditor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</si>
  <si>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Beaver Twp</t>
    </r>
  </si>
  <si>
    <t>Council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</si>
  <si>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Pine Twp</t>
    </r>
  </si>
  <si>
    <t>Grand Total</t>
  </si>
  <si>
    <t>District Director</t>
  </si>
  <si>
    <t>Region I</t>
  </si>
  <si>
    <t>Region II</t>
  </si>
  <si>
    <t>Region III</t>
  </si>
  <si>
    <t>Greenwood Twp</t>
  </si>
  <si>
    <t>General Certificate of Result</t>
  </si>
  <si>
    <t xml:space="preserve">OF THE VOTES CAST BY THE </t>
  </si>
  <si>
    <t>FOR</t>
  </si>
  <si>
    <t>AT THE</t>
  </si>
  <si>
    <t xml:space="preserve"> </t>
  </si>
  <si>
    <t>Total Region I</t>
  </si>
  <si>
    <t>Total Region II</t>
  </si>
  <si>
    <t>Total Region III</t>
  </si>
  <si>
    <t>2/4yrs</t>
  </si>
  <si>
    <t>4/4yrs</t>
  </si>
  <si>
    <t>Constable</t>
  </si>
  <si>
    <t>Tax Collector</t>
  </si>
  <si>
    <t>Auditors</t>
  </si>
  <si>
    <t>Auditiors</t>
  </si>
  <si>
    <t>Supervisors</t>
  </si>
  <si>
    <t>Constsable</t>
  </si>
  <si>
    <t>Total</t>
  </si>
  <si>
    <t>Total Columbia County</t>
  </si>
  <si>
    <t xml:space="preserve">Total </t>
  </si>
  <si>
    <t>Bloomsburg 1</t>
  </si>
  <si>
    <t>Bloomsburg 2</t>
  </si>
  <si>
    <t>Bloomsburg 3-1</t>
  </si>
  <si>
    <t>Bloomsburg 3-2</t>
  </si>
  <si>
    <t>Bloomsburg 4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</si>
  <si>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BENTON Boro</t>
    </r>
  </si>
  <si>
    <t>Central Columbia Area School</t>
  </si>
  <si>
    <t>Scott East</t>
  </si>
  <si>
    <t>Scott West</t>
  </si>
  <si>
    <t>Mifflin Twp</t>
  </si>
  <si>
    <t>Mt Pleasant</t>
  </si>
  <si>
    <t>Orange Twp</t>
  </si>
  <si>
    <t>Orange Boro</t>
  </si>
  <si>
    <t>BLOOMSBURG School District Director</t>
  </si>
  <si>
    <t>BERWICK School District - Director</t>
  </si>
  <si>
    <t>BENTON Area School</t>
  </si>
  <si>
    <t>Benton Boro</t>
  </si>
  <si>
    <t>Benton Twp</t>
  </si>
  <si>
    <t>Sugarloaf Twp</t>
  </si>
  <si>
    <t>Fishingcreek Twp</t>
  </si>
  <si>
    <t>Stillwater Boro</t>
  </si>
  <si>
    <t>Millville Area School District Director</t>
  </si>
  <si>
    <t xml:space="preserve"> Total</t>
  </si>
  <si>
    <t>Madison Twp</t>
  </si>
  <si>
    <t>Millville Boro</t>
  </si>
  <si>
    <t>Pine</t>
  </si>
  <si>
    <t>Southern Columbia Area School</t>
  </si>
  <si>
    <t>Catawissa Twp</t>
  </si>
  <si>
    <t>Catawissa Boro</t>
  </si>
  <si>
    <t>Cleveland Twp</t>
  </si>
  <si>
    <t>Franklin Twp</t>
  </si>
  <si>
    <t>Locust Twp</t>
  </si>
  <si>
    <t>Roaring Creek</t>
  </si>
  <si>
    <t>Columbia Co</t>
  </si>
  <si>
    <t>Centralia</t>
  </si>
  <si>
    <t>Mount Carmel School District - Director</t>
  </si>
  <si>
    <t>Total Northumberland</t>
  </si>
  <si>
    <t>Conyngham Twp</t>
  </si>
  <si>
    <t>Total Schuylkill County</t>
  </si>
  <si>
    <t>North Schuylkill Area School District - Director</t>
  </si>
  <si>
    <t>Berwick 1</t>
  </si>
  <si>
    <t>Berwick 2</t>
  </si>
  <si>
    <t>Berwick 3</t>
  </si>
  <si>
    <t>Jackson Twp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</si>
  <si>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BENTON</t>
    </r>
    <r>
      <rPr>
        <b/>
        <u/>
        <sz val="18"/>
        <color theme="3"/>
        <rFont val="Calibri"/>
        <family val="2"/>
        <scheme val="minor"/>
      </rPr>
      <t xml:space="preserve"> </t>
    </r>
    <r>
      <rPr>
        <b/>
        <u/>
        <sz val="22"/>
        <color theme="3"/>
        <rFont val="Calibri"/>
        <family val="2"/>
        <scheme val="minor"/>
      </rPr>
      <t>Twp</t>
    </r>
  </si>
  <si>
    <r>
      <t xml:space="preserve">RESULT OF VOTE CAST IN </t>
    </r>
    <r>
      <rPr>
        <b/>
        <u/>
        <sz val="18"/>
        <color theme="3"/>
        <rFont val="Calibri"/>
        <family val="2"/>
        <scheme val="minor"/>
      </rPr>
      <t>BriarCreek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</si>
  <si>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Catawissa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</si>
  <si>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Catawissa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</si>
  <si>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CENTRALIA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</si>
  <si>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Millville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</si>
  <si>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Cleveland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</si>
  <si>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CONYNGHAM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</si>
  <si>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FishingCreek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</si>
  <si>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Franklin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</si>
  <si>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Greenwood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</si>
  <si>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HEMLOCK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</si>
  <si>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Jackson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</si>
  <si>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LOCUST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</si>
  <si>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Madison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</si>
  <si>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MAIN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</si>
  <si>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Mifflin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</si>
  <si>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Montour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</si>
  <si>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Mt Pleasant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</si>
  <si>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Orange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</si>
  <si>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Orangeville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</si>
  <si>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RoaringCreek Twp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</si>
  <si>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Stillwater Boro</t>
    </r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</si>
  <si>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Sugarloaf Twp</t>
    </r>
  </si>
  <si>
    <t>ELECT AT LARGE</t>
  </si>
  <si>
    <t>WARD, SCHOOL, BORO, TOWN, AND TOWNSHIP OFFICES</t>
  </si>
  <si>
    <t xml:space="preserve">Bloomsburg School </t>
  </si>
  <si>
    <t>5/4yrs</t>
  </si>
  <si>
    <t>Beaver Twp</t>
  </si>
  <si>
    <t>Hemlock Twp</t>
  </si>
  <si>
    <t>Main Twp</t>
  </si>
  <si>
    <t>Montour Twp</t>
  </si>
  <si>
    <t>3/4yrs</t>
  </si>
  <si>
    <t>Ward 1  1/6</t>
  </si>
  <si>
    <t>Berwick Area</t>
  </si>
  <si>
    <t>Benton Area</t>
  </si>
  <si>
    <t>School Director</t>
  </si>
  <si>
    <t>Region  III</t>
  </si>
  <si>
    <t>Northumberland Co</t>
  </si>
  <si>
    <t>Ralpho Twp</t>
  </si>
  <si>
    <t>Berwick 4</t>
  </si>
  <si>
    <t>STEPHANIE DUNN HANEY</t>
  </si>
  <si>
    <t>Briarcreek Borough</t>
  </si>
  <si>
    <t>Briarcreek NE</t>
  </si>
  <si>
    <t>Briarcreek West</t>
  </si>
  <si>
    <t>2/6yrs</t>
  </si>
  <si>
    <t>Southern Columbia</t>
  </si>
  <si>
    <t>1/6 yrs</t>
  </si>
  <si>
    <t>Bloomsburg</t>
  </si>
  <si>
    <t xml:space="preserve">            4/4yrs</t>
  </si>
  <si>
    <t>Mount Carmel</t>
  </si>
  <si>
    <t xml:space="preserve">         5/4yrs</t>
  </si>
  <si>
    <t>Central Columbia</t>
  </si>
  <si>
    <t>Region III              2/4yrs</t>
  </si>
  <si>
    <t>Constible</t>
  </si>
  <si>
    <t xml:space="preserve">          5/4yrs</t>
  </si>
  <si>
    <t>North Schuylkill</t>
  </si>
  <si>
    <t>Member of Council</t>
  </si>
  <si>
    <t>Constable             1/6yrs</t>
  </si>
  <si>
    <t>Ward 2  1/6</t>
  </si>
  <si>
    <t>Ward 3  1/6</t>
  </si>
  <si>
    <t>Ward 4  1/6</t>
  </si>
  <si>
    <t>Bloomsburg Area</t>
  </si>
  <si>
    <t>Bloomsburg School</t>
  </si>
  <si>
    <t>1/2 yrs</t>
  </si>
  <si>
    <t>Eric Bower</t>
  </si>
  <si>
    <t>Jim Huber</t>
  </si>
  <si>
    <t xml:space="preserve">Constable </t>
  </si>
  <si>
    <t>5/4yrs, 1/2yrs</t>
  </si>
  <si>
    <t>District - Director</t>
  </si>
  <si>
    <t>Bloom 1</t>
  </si>
  <si>
    <t>Bloom 2</t>
  </si>
  <si>
    <t>Bloom 3-1</t>
  </si>
  <si>
    <t xml:space="preserve"> Blooms 3-2</t>
  </si>
  <si>
    <t>Bloom 4</t>
  </si>
  <si>
    <t>NE</t>
  </si>
  <si>
    <t>West</t>
  </si>
  <si>
    <t>BARBARA REESE</t>
  </si>
  <si>
    <t>GARY WILSON</t>
  </si>
  <si>
    <t>GAIL ZAMBOR SCHUERCH</t>
  </si>
  <si>
    <t>KAYE KELLER</t>
  </si>
  <si>
    <t>JOHN O. COATES</t>
  </si>
  <si>
    <t>STEVEN W. CRAWFORD</t>
  </si>
  <si>
    <t>ED BALKY BALKIEWICZ</t>
  </si>
  <si>
    <t>ROY C. GREEN</t>
  </si>
  <si>
    <t>MARY ANNE WOODWORD</t>
  </si>
  <si>
    <t>RAYMOND K REICHWEIN</t>
  </si>
  <si>
    <t>CHARLES CHAZ HEPLER</t>
  </si>
  <si>
    <t>ROGER D. GLIDEWELL, JR.</t>
  </si>
  <si>
    <t>HEATHER WATTS  MAUSTELLER</t>
  </si>
  <si>
    <t>JAMES W. DODGE</t>
  </si>
  <si>
    <t>COLLEEN EVES</t>
  </si>
  <si>
    <t>Region  I</t>
  </si>
  <si>
    <t>BRIAN D. KLINGERMAN</t>
  </si>
  <si>
    <t>CHARLES CHYCO</t>
  </si>
  <si>
    <t>CHARLES CHYKO</t>
  </si>
  <si>
    <t xml:space="preserve">Region II               </t>
  </si>
  <si>
    <t xml:space="preserve">  2/4yrs</t>
  </si>
  <si>
    <t xml:space="preserve">        5/4yrs</t>
  </si>
  <si>
    <t>JEFFERY R. REESE</t>
  </si>
  <si>
    <t xml:space="preserve">        1/6yrs</t>
  </si>
  <si>
    <t>5/4 yrs</t>
  </si>
  <si>
    <t>RICKY L. BROWN</t>
  </si>
  <si>
    <t>FORREST BENNET</t>
  </si>
  <si>
    <t>GERALD POWERS</t>
  </si>
  <si>
    <t>JAMES RAFEL</t>
  </si>
  <si>
    <t>MARIANNE E. KREISHER</t>
  </si>
  <si>
    <t>JAMES C. DODGE</t>
  </si>
  <si>
    <t>LEO J.YODOCH III</t>
  </si>
  <si>
    <t>WOODY ERTWINE</t>
  </si>
  <si>
    <t>WADE C. HEGGENSTALLER</t>
  </si>
  <si>
    <t>LANCE A. WOLFE</t>
  </si>
  <si>
    <t>JESSICA M. DELANEY</t>
  </si>
  <si>
    <t>JAMES P. BRITT</t>
  </si>
  <si>
    <t>BRIAN SHUROCK</t>
  </si>
  <si>
    <t>MICHAEL SCOTT VENNA</t>
  </si>
  <si>
    <t>DAVID H. WELLER</t>
  </si>
  <si>
    <t>ROBERT BAYLOR, JR.</t>
  </si>
  <si>
    <t>YES</t>
  </si>
  <si>
    <t>NO</t>
  </si>
  <si>
    <t>MILLVILLE AREA</t>
  </si>
  <si>
    <t>SCHOOL DIRECTOR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</si>
  <si>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 xml:space="preserve">Scott Twp </t>
    </r>
  </si>
  <si>
    <t xml:space="preserve">Auditor </t>
  </si>
  <si>
    <t>RICHARD L. BAKER</t>
  </si>
  <si>
    <t>East</t>
  </si>
  <si>
    <t>JEFFREY L. LAUBACH</t>
  </si>
  <si>
    <r>
      <t xml:space="preserve">RESULT OF VOTE CAST IN </t>
    </r>
    <r>
      <rPr>
        <b/>
        <u/>
        <sz val="22"/>
        <color theme="3"/>
        <rFont val="Calibri"/>
        <family val="2"/>
        <scheme val="minor"/>
      </rPr>
      <t>BriarCreek Twp</t>
    </r>
  </si>
  <si>
    <t>1/6/yrs</t>
  </si>
  <si>
    <t>ROBERT E. MULDOWNEY, JR.</t>
  </si>
  <si>
    <t>Bruce Hess</t>
  </si>
  <si>
    <t>Mickey Mouse</t>
  </si>
  <si>
    <t>Gene Coleman</t>
  </si>
  <si>
    <t>Ron Coleman</t>
  </si>
  <si>
    <t>1/4 yrs.</t>
  </si>
  <si>
    <t>Evy Lysk</t>
  </si>
  <si>
    <t>Joe Farr</t>
  </si>
  <si>
    <t>Josh Klingerman</t>
  </si>
  <si>
    <t>Larry Breech</t>
  </si>
  <si>
    <t xml:space="preserve">Auditor       </t>
  </si>
  <si>
    <t xml:space="preserve">                                  1/4yrs</t>
  </si>
  <si>
    <t>Robert Edwards</t>
  </si>
  <si>
    <t>Cindy Creveling</t>
  </si>
  <si>
    <t>Frank suchwala</t>
  </si>
  <si>
    <t>Walter J. Cole</t>
  </si>
  <si>
    <t>Luther Black</t>
  </si>
  <si>
    <t>Rick Sitler</t>
  </si>
  <si>
    <t>Tim Chamberlain</t>
  </si>
  <si>
    <t>Lanny Sheehan</t>
  </si>
  <si>
    <t>Dane Brophy</t>
  </si>
  <si>
    <t>Rosalee Fronheiser</t>
  </si>
  <si>
    <t>CARL E. OSBORG</t>
  </si>
  <si>
    <t>Harold Miller</t>
  </si>
  <si>
    <t>John Kline</t>
  </si>
  <si>
    <t xml:space="preserve">                                1/6yrs</t>
  </si>
  <si>
    <t>Shannon Miller</t>
  </si>
  <si>
    <t>Wade Heggenstaller</t>
  </si>
  <si>
    <t>4/4Years</t>
  </si>
  <si>
    <t>LEO J. YODOCK III</t>
  </si>
  <si>
    <t xml:space="preserve">RESULT OF VOTE CAST IN BLOOMSBURG </t>
  </si>
  <si>
    <t>DANN MCGANN</t>
  </si>
  <si>
    <t>LARRY D. CLAUSEN</t>
  </si>
  <si>
    <t>DON BUTZ</t>
  </si>
  <si>
    <t>BRIAN J. SEELY</t>
  </si>
  <si>
    <t>Frank C. Baker</t>
  </si>
  <si>
    <t>RESULTS OF VOTES CAST BERWICK BOROUGH</t>
  </si>
  <si>
    <t>Luzerne County</t>
  </si>
  <si>
    <t>Municipal Election</t>
  </si>
  <si>
    <t>DEBRA ZOLLMAN</t>
  </si>
  <si>
    <t>BRUCE HESS</t>
  </si>
  <si>
    <t>RICHARD ASHELMAN</t>
  </si>
  <si>
    <t>RODNEY PENNINGTON</t>
  </si>
  <si>
    <t>GORGE H. REMPHREY, JR.</t>
  </si>
  <si>
    <t>EDWIN E. HARTMAN</t>
  </si>
  <si>
    <t>ROBERT M. BREWINGTON, JR.</t>
  </si>
  <si>
    <t>ALVIN HILL</t>
  </si>
  <si>
    <t>ARDEN F. OLIVER, SR.</t>
  </si>
  <si>
    <t xml:space="preserve">JAY JARRETT </t>
  </si>
  <si>
    <t>ANDREW SHECKTOR</t>
  </si>
  <si>
    <t>JOANNE HUNINGTON</t>
  </si>
  <si>
    <t>ELI MCAFEE, SR.</t>
  </si>
  <si>
    <t>JIM MORRIS</t>
  </si>
  <si>
    <t>REBECCA HELLER</t>
  </si>
  <si>
    <t>JOE MARTARANO</t>
  </si>
  <si>
    <t>DIANE LEVAN</t>
  </si>
  <si>
    <t>JIM HUBER</t>
  </si>
  <si>
    <t>ERIC BOWER</t>
  </si>
  <si>
    <t>CHUCK WAGNER</t>
  </si>
  <si>
    <t>FRED T. TRUMP</t>
  </si>
  <si>
    <t>WILLIAM BRUCE MICHAEL</t>
  </si>
  <si>
    <t>EMERY E. SEELEY</t>
  </si>
  <si>
    <t>E. JAMES SEELEY</t>
  </si>
  <si>
    <t>THOMAS R. REICH</t>
  </si>
  <si>
    <t>JOHN O. YOCUM</t>
  </si>
  <si>
    <t>SANDRA MAYERNICK</t>
  </si>
  <si>
    <t>LINDA KASHNER</t>
  </si>
  <si>
    <t>GARY STEINRUCK</t>
  </si>
  <si>
    <t>LAMAR KERSTETTER</t>
  </si>
  <si>
    <t>JAMES L. KLINE</t>
  </si>
  <si>
    <t>CLIFTON D. MILLER</t>
  </si>
  <si>
    <t>MOLLY DEGREEN</t>
  </si>
  <si>
    <t>MARK MORROW</t>
  </si>
  <si>
    <t>ALBERT HUNSINGER, JR.</t>
  </si>
  <si>
    <t>GREGORY D. REMLEY, JR.</t>
  </si>
  <si>
    <t>GREG GRABOSKI</t>
  </si>
  <si>
    <t>TERRY L. RIDER</t>
  </si>
  <si>
    <t>CATHLEEN A. WOOMERT</t>
  </si>
  <si>
    <t>Kristina Unger</t>
  </si>
  <si>
    <t>Lisa Longenberger</t>
  </si>
  <si>
    <t>Norman Mael</t>
  </si>
  <si>
    <t>Thomas Tobin</t>
  </si>
  <si>
    <t>Catherine Neiswender</t>
  </si>
  <si>
    <t>Sharon Hartzell</t>
  </si>
  <si>
    <t>Benjamin Sheehe</t>
  </si>
  <si>
    <t>Joe Michals</t>
  </si>
  <si>
    <t>Raymond D. Tucker</t>
  </si>
  <si>
    <t>Christine Martin</t>
  </si>
  <si>
    <t>Eric Kile</t>
  </si>
  <si>
    <t>Carla Lee</t>
  </si>
  <si>
    <t>Chris Hordnes</t>
  </si>
  <si>
    <t>Blanche Getz</t>
  </si>
  <si>
    <t>Chris Hordes</t>
  </si>
  <si>
    <t>Lucinda Blenis</t>
  </si>
  <si>
    <t>George W. Wilson III</t>
  </si>
  <si>
    <t>Leo Minkiewicz</t>
  </si>
  <si>
    <t>Terry Adams</t>
  </si>
  <si>
    <t>Troy Blass</t>
  </si>
  <si>
    <t>Gerald Kocher</t>
  </si>
  <si>
    <t>Michael Anderson</t>
  </si>
  <si>
    <t>Brandon Hartman</t>
  </si>
  <si>
    <t>Rose Henrie</t>
  </si>
  <si>
    <t>Tiffany Kester</t>
  </si>
  <si>
    <t>Democrat</t>
  </si>
  <si>
    <t>Patrick Welsh</t>
  </si>
  <si>
    <t>Matthew Maciejczak</t>
  </si>
  <si>
    <t>John Sutliff</t>
  </si>
  <si>
    <t>Daniel M. Hartman</t>
  </si>
  <si>
    <t>Angela Blass</t>
  </si>
  <si>
    <t>Marja Cronk</t>
  </si>
  <si>
    <t xml:space="preserve">Matthew Maciejczak </t>
  </si>
  <si>
    <t>Gary Ritter</t>
  </si>
  <si>
    <t>Lila M. Allen</t>
  </si>
  <si>
    <t>Mike Yaple</t>
  </si>
  <si>
    <t>Lila Allen</t>
  </si>
  <si>
    <t>Lynn Wilson</t>
  </si>
  <si>
    <t>Starla Grasley</t>
  </si>
  <si>
    <t>Celestia  Pace</t>
  </si>
  <si>
    <t>Melanie Grasley-Merdan</t>
  </si>
  <si>
    <t>Guy Campbell</t>
  </si>
  <si>
    <t>John Zerance</t>
  </si>
  <si>
    <t>Andrew Geiss</t>
  </si>
  <si>
    <t>E. F. Monroe</t>
  </si>
  <si>
    <t>William McLaughlin</t>
  </si>
  <si>
    <t>Rich Pintrich</t>
  </si>
  <si>
    <t>Maryanne Kovaleski</t>
  </si>
  <si>
    <t>Edward Smith</t>
  </si>
  <si>
    <t>Larry Surkin</t>
  </si>
  <si>
    <t>Samuel Jordan</t>
  </si>
  <si>
    <t>Tim Burke</t>
  </si>
  <si>
    <t>Scott Schaffer</t>
  </si>
  <si>
    <t>Jeri Alley</t>
  </si>
  <si>
    <t>Henry West</t>
  </si>
  <si>
    <t>Melanie Grasley-Mordan</t>
  </si>
  <si>
    <t>Pete Talanca</t>
  </si>
  <si>
    <t>Sally Campbell</t>
  </si>
  <si>
    <t>Daniel Hiller</t>
  </si>
  <si>
    <t>Richard Knorr</t>
  </si>
  <si>
    <t>Shawn Donnelly</t>
  </si>
  <si>
    <t>Henry Dalto</t>
  </si>
  <si>
    <t>Wayne Grisch</t>
  </si>
  <si>
    <t>Sandra Hampton</t>
  </si>
  <si>
    <t>Bridgett Coolbaugh</t>
  </si>
  <si>
    <t>Clifford Jones</t>
  </si>
  <si>
    <t>Rebecca Estus</t>
  </si>
  <si>
    <t>Jon Morell Jr.</t>
  </si>
  <si>
    <t>Scott Coslett</t>
  </si>
  <si>
    <t>NA</t>
  </si>
  <si>
    <t>George Curry</t>
  </si>
  <si>
    <t>Larry Santora</t>
  </si>
  <si>
    <t>Dominic Biacchi</t>
  </si>
  <si>
    <t>Fran O'Dell</t>
  </si>
  <si>
    <t>Nicholas Patlovich</t>
  </si>
  <si>
    <t>George curry</t>
  </si>
  <si>
    <t>Chuck Humphrey</t>
  </si>
  <si>
    <t>Jim Timbrell</t>
  </si>
  <si>
    <t>Mick Beck</t>
  </si>
  <si>
    <t>Vicky Fish</t>
  </si>
  <si>
    <t>Rick Knorr</t>
  </si>
  <si>
    <t>Arden Oliver</t>
  </si>
  <si>
    <t>Normal Mael</t>
  </si>
  <si>
    <t>Craig Young</t>
  </si>
  <si>
    <t>Earl D. Mordan Jr.</t>
  </si>
  <si>
    <t>Matthew Barcus</t>
  </si>
  <si>
    <t>Terry Kramarz</t>
  </si>
  <si>
    <t>Richard Cannaday</t>
  </si>
  <si>
    <t>James C. Dodge</t>
  </si>
  <si>
    <t>Iman Elahi</t>
  </si>
  <si>
    <t>Patrick Mccloskey</t>
  </si>
  <si>
    <t>Corey Hubler</t>
  </si>
  <si>
    <t>Michael Miller</t>
  </si>
  <si>
    <t>Roland Scott Levan</t>
  </si>
  <si>
    <t>Chad Ochocinco</t>
  </si>
  <si>
    <t>Terrayne Myricks</t>
  </si>
  <si>
    <t>Paul Kinney</t>
  </si>
  <si>
    <t>Goofy</t>
  </si>
  <si>
    <t>John Mcloughlin</t>
  </si>
  <si>
    <t>Fred Trump</t>
  </si>
  <si>
    <t>Bonnie Crawford</t>
  </si>
  <si>
    <t>Steve Varonka</t>
  </si>
  <si>
    <t>Darth Vader</t>
  </si>
  <si>
    <t xml:space="preserve">Optimus Prime </t>
  </si>
  <si>
    <t>Chewbaca</t>
  </si>
  <si>
    <t>Jennifer Slusser</t>
  </si>
  <si>
    <t>Andrew King</t>
  </si>
  <si>
    <t>Dennis Delorso</t>
  </si>
  <si>
    <t>Katherine Black</t>
  </si>
  <si>
    <t>Kimberly McGaw</t>
  </si>
  <si>
    <t>Ben Nicholas McGaw</t>
  </si>
  <si>
    <t>Todd white</t>
  </si>
  <si>
    <t xml:space="preserve">Tim burke </t>
  </si>
  <si>
    <t>Robert Brown</t>
  </si>
  <si>
    <t>James Taylor</t>
  </si>
  <si>
    <t>Vladimir Putin</t>
  </si>
  <si>
    <t>Nicholas McGaw</t>
  </si>
  <si>
    <t>Barney Fife</t>
  </si>
  <si>
    <t>Christopher Dillon</t>
  </si>
  <si>
    <t>Gregory Miller</t>
  </si>
  <si>
    <t>Gary Pang</t>
  </si>
  <si>
    <t>John Erick Koslosky</t>
  </si>
  <si>
    <t>Steven Krasucki</t>
  </si>
  <si>
    <t>John Kucik</t>
  </si>
  <si>
    <t xml:space="preserve">Dana-Creay </t>
  </si>
  <si>
    <t>Mark Williams</t>
  </si>
  <si>
    <t>Michael J. Bower</t>
  </si>
  <si>
    <t>Kevin Troutman</t>
  </si>
  <si>
    <t>Abigail Thomas</t>
  </si>
  <si>
    <t>Daniel Novick</t>
  </si>
  <si>
    <t>Luann Gilliland</t>
  </si>
  <si>
    <t>Tyson Aucter</t>
  </si>
  <si>
    <t xml:space="preserve">Abigail Thomas </t>
  </si>
  <si>
    <t>Crystal Zimmerman</t>
  </si>
  <si>
    <t>James Mcmemamin</t>
  </si>
  <si>
    <t>Robo Cop</t>
  </si>
  <si>
    <t>Hung bui</t>
  </si>
  <si>
    <t>John Oast</t>
  </si>
  <si>
    <t>Judge Dred</t>
  </si>
  <si>
    <t>Rev. Timothy Zimmerman</t>
  </si>
  <si>
    <t>Daniel Novack</t>
  </si>
  <si>
    <t>Patrick McCloskey</t>
  </si>
  <si>
    <t>Terryane Myricks</t>
  </si>
  <si>
    <t>John Flick</t>
  </si>
  <si>
    <t>Joan Veronka</t>
  </si>
  <si>
    <t>Tom Tobin</t>
  </si>
  <si>
    <t>Sandy Lehr</t>
  </si>
  <si>
    <t>Pam Szylagi</t>
  </si>
  <si>
    <t>Mark williams</t>
  </si>
  <si>
    <t>Joseph Reilly</t>
  </si>
  <si>
    <t>Robert Bell</t>
  </si>
  <si>
    <t>Wayne Strausser</t>
  </si>
  <si>
    <t>Wade Perry</t>
  </si>
  <si>
    <t>Rebecca Perry</t>
  </si>
  <si>
    <t>Ronald Davis</t>
  </si>
  <si>
    <t>Terry Siegel</t>
  </si>
  <si>
    <t>No one</t>
  </si>
  <si>
    <t>Donald Duck</t>
  </si>
  <si>
    <t>Daffy Duck</t>
  </si>
  <si>
    <t>Minnie Mouse</t>
  </si>
  <si>
    <t>Sam Definnis</t>
  </si>
  <si>
    <t>Joy McGinnis</t>
  </si>
  <si>
    <t>Brian Rupp</t>
  </si>
  <si>
    <t>Marianne Kreisher</t>
  </si>
  <si>
    <t>Stephenie Haney</t>
  </si>
  <si>
    <t>Crossfiling is wrong</t>
  </si>
  <si>
    <t>Warren Longenberger</t>
  </si>
  <si>
    <t>Matt Laubach</t>
  </si>
  <si>
    <t>Gloria Seigel</t>
  </si>
  <si>
    <t>Taz Devil</t>
  </si>
  <si>
    <t>Ruth Bogart</t>
  </si>
  <si>
    <t>John Heim</t>
  </si>
  <si>
    <t>Mike Hart</t>
  </si>
  <si>
    <t>Jennifer M. Knorr</t>
  </si>
  <si>
    <t>Harold R. Kershner</t>
  </si>
  <si>
    <t>Donald Trump</t>
  </si>
  <si>
    <t>Wayne H. Risch Sr.</t>
  </si>
  <si>
    <t>Heather Fenton</t>
  </si>
  <si>
    <t>John E. Travelpiece</t>
  </si>
  <si>
    <t>Bernie Sanders</t>
  </si>
  <si>
    <t>Joseph Riggio</t>
  </si>
  <si>
    <t>Timothy Vought</t>
  </si>
  <si>
    <t>Jim Kessler</t>
  </si>
  <si>
    <t>Charles Yeager</t>
  </si>
  <si>
    <t>Darlene Beishline</t>
  </si>
  <si>
    <t>Sandra Allen</t>
  </si>
  <si>
    <t>Gail Zambor Scheurch</t>
  </si>
  <si>
    <t>Cynthia Welcom</t>
  </si>
  <si>
    <t>Bonnie Kitchen</t>
  </si>
  <si>
    <t>Randy Mayernick</t>
  </si>
  <si>
    <t>Levonia Pollard</t>
  </si>
  <si>
    <t>Alan Breach</t>
  </si>
  <si>
    <t>Paul Allen</t>
  </si>
  <si>
    <t>Rick Grimes</t>
  </si>
  <si>
    <t>Terry Hartman</t>
  </si>
  <si>
    <t>Ronald Brobst</t>
  </si>
  <si>
    <t>Jim Kitchen</t>
  </si>
  <si>
    <t>Bill Nuss</t>
  </si>
  <si>
    <t>Linda Cook</t>
  </si>
  <si>
    <t>Matthew Gregorowicz</t>
  </si>
  <si>
    <t>Roger Nuss</t>
  </si>
  <si>
    <t>Eric Stahley</t>
  </si>
  <si>
    <t>Dorothy Starr</t>
  </si>
  <si>
    <t>Paula Gregorovicz</t>
  </si>
  <si>
    <t>Robert Hartman</t>
  </si>
  <si>
    <t>Brandon Richendrfr</t>
  </si>
  <si>
    <t>Elwood Heaps</t>
  </si>
  <si>
    <t>Jay Roberts</t>
  </si>
  <si>
    <t>Lewiw Richendrfer</t>
  </si>
  <si>
    <t>Jon Hess</t>
  </si>
  <si>
    <t>Woody Heaps</t>
  </si>
  <si>
    <t>Terry Harmon</t>
  </si>
  <si>
    <t>Lewis Richendrfer</t>
  </si>
  <si>
    <t>Scott Keefer</t>
  </si>
  <si>
    <t>Brandon Richendrfer</t>
  </si>
  <si>
    <t>Harold Sharrow</t>
  </si>
  <si>
    <t>Charles Kid Rarig</t>
  </si>
  <si>
    <t>Nathan Bunge</t>
  </si>
  <si>
    <t>Donald Taugh</t>
  </si>
  <si>
    <t>Derrick Stine</t>
  </si>
  <si>
    <t>Dave Stellfox</t>
  </si>
  <si>
    <t>Jarod Valeski</t>
  </si>
  <si>
    <t>Bill Jeffrey</t>
  </si>
  <si>
    <t>Barbara Splitt</t>
  </si>
  <si>
    <t>Nate Richards</t>
  </si>
  <si>
    <t>Joshua Maciejewski</t>
  </si>
  <si>
    <t>Leon Concini</t>
  </si>
  <si>
    <t>Maryanne Zenyuch</t>
  </si>
  <si>
    <t>Tim Ginter</t>
  </si>
  <si>
    <t>Ed sullick</t>
  </si>
  <si>
    <t>William McGinley</t>
  </si>
  <si>
    <t>Wilma Sullick</t>
  </si>
  <si>
    <t>susan Darrah</t>
  </si>
  <si>
    <t>Judy Koch</t>
  </si>
  <si>
    <t>Vincent Devine</t>
  </si>
  <si>
    <t>Edward Hoffman</t>
  </si>
  <si>
    <t>Frank Jurgii</t>
  </si>
  <si>
    <t>Carl George</t>
  </si>
  <si>
    <t>Pat Casey</t>
  </si>
  <si>
    <t>Bonnie Yeager</t>
  </si>
  <si>
    <t>Ed Stutzage</t>
  </si>
  <si>
    <t>Katheryn Hampton</t>
  </si>
  <si>
    <t>Mrs. Jim Tarlecki</t>
  </si>
  <si>
    <t>Craig Yeager</t>
  </si>
  <si>
    <t>Dan Casey</t>
  </si>
  <si>
    <t>Ed Sullick</t>
  </si>
  <si>
    <t>Frank Jurgill</t>
  </si>
  <si>
    <t>George Klisher</t>
  </si>
  <si>
    <t>Tim Wallace</t>
  </si>
  <si>
    <t>Todd Crocker</t>
  </si>
  <si>
    <t>Gregory Yeager</t>
  </si>
  <si>
    <t>John Brennan</t>
  </si>
  <si>
    <t>Edward Sullick</t>
  </si>
  <si>
    <t>William Hampton</t>
  </si>
  <si>
    <t>Thomas Hynoski</t>
  </si>
  <si>
    <t>Warren Altimire</t>
  </si>
  <si>
    <t>Dave Ginter</t>
  </si>
  <si>
    <t>Joseph Ambrose</t>
  </si>
  <si>
    <t>Kenneth Wesner</t>
  </si>
  <si>
    <t>Linda Tarlecky</t>
  </si>
  <si>
    <t>Martin Wolfe</t>
  </si>
  <si>
    <t>Thomas Calahan</t>
  </si>
  <si>
    <t>Linda Tarlecki</t>
  </si>
  <si>
    <t>James Tarlecki</t>
  </si>
  <si>
    <t>Edward Darrah</t>
  </si>
  <si>
    <t>Ken Wesner</t>
  </si>
  <si>
    <t>George Klischer</t>
  </si>
  <si>
    <t xml:space="preserve">Matthew yeager </t>
  </si>
  <si>
    <t>Steve Hynoski</t>
  </si>
  <si>
    <t>Tom Hynoski</t>
  </si>
  <si>
    <t>todd Crocker</t>
  </si>
  <si>
    <t>Warren Altomare</t>
  </si>
  <si>
    <t>Frank jurjill</t>
  </si>
  <si>
    <t>Jim Tarlicki</t>
  </si>
  <si>
    <t>Robert Lex</t>
  </si>
  <si>
    <t>Sarah Devine</t>
  </si>
  <si>
    <t>Sylvania George</t>
  </si>
  <si>
    <t>Jean Ann Deitterick</t>
  </si>
  <si>
    <t>Dorothy Deitterick</t>
  </si>
  <si>
    <t>Carl Osborg</t>
  </si>
  <si>
    <t>Kasey Morris</t>
  </si>
  <si>
    <t>Talitha Osborg</t>
  </si>
  <si>
    <t>Ann Filohoski</t>
  </si>
  <si>
    <t>Corlynn Coats</t>
  </si>
  <si>
    <t>Dana Sarnoski</t>
  </si>
  <si>
    <t>Trump</t>
  </si>
  <si>
    <t>Carolynn Coats</t>
  </si>
  <si>
    <t>Curt Jones</t>
  </si>
  <si>
    <t>Linda Stabinski</t>
  </si>
  <si>
    <t>Ed Lease</t>
  </si>
  <si>
    <t>Aaron Young</t>
  </si>
  <si>
    <t>Michael J. Motto</t>
  </si>
  <si>
    <t>Edward Giannattasio</t>
  </si>
  <si>
    <t>Edward Leese</t>
  </si>
  <si>
    <t>Bryan Young</t>
  </si>
  <si>
    <t>Dennis Crawford</t>
  </si>
  <si>
    <t>Edward Gosciminski</t>
  </si>
  <si>
    <t>Elmer Fudd</t>
  </si>
  <si>
    <t>Ronald Rohrback</t>
  </si>
  <si>
    <t>Steve Styer</t>
  </si>
  <si>
    <t>Tim Gundlach</t>
  </si>
  <si>
    <t>1/2yr</t>
  </si>
  <si>
    <t>Columbia County</t>
  </si>
  <si>
    <t>Gary Chalmers</t>
  </si>
  <si>
    <t>Seymour Skinner</t>
  </si>
  <si>
    <t>Armin Tamzarian</t>
  </si>
  <si>
    <t>Edna Krabappel</t>
  </si>
  <si>
    <t>Elizabeth Hoover</t>
  </si>
  <si>
    <t>Jody Ann Love</t>
  </si>
  <si>
    <t>Chris Farr</t>
  </si>
  <si>
    <t>Josh Farr</t>
  </si>
  <si>
    <t>Susan Farr</t>
  </si>
  <si>
    <t>Frank Suchwala</t>
  </si>
  <si>
    <t>Harry Douche Ashelman</t>
  </si>
  <si>
    <t>Carl breech</t>
  </si>
  <si>
    <t>Frank Suchwala/Larry Breech</t>
  </si>
  <si>
    <t>Jena Pass</t>
  </si>
  <si>
    <t>Jerry Reese</t>
  </si>
  <si>
    <t>Rusty Koch</t>
  </si>
  <si>
    <t>Schwalm</t>
  </si>
  <si>
    <t>Dewey Longo</t>
  </si>
  <si>
    <t>James Dodge</t>
  </si>
  <si>
    <t>Coleen Eves</t>
  </si>
  <si>
    <t>Frederick Scharf</t>
  </si>
  <si>
    <t>Joshua Farr</t>
  </si>
  <si>
    <t>Dylan Farr</t>
  </si>
  <si>
    <t>Anyone</t>
  </si>
  <si>
    <t>Cathleen A. Woomert</t>
  </si>
  <si>
    <t>Hermes Conrad</t>
  </si>
  <si>
    <t>Diane Bangs</t>
  </si>
  <si>
    <t>David West Sr.</t>
  </si>
  <si>
    <t>John Dietrichson</t>
  </si>
  <si>
    <t>Ruth Smith</t>
  </si>
  <si>
    <t>Philip Resseguie</t>
  </si>
  <si>
    <t>Roy Snyder</t>
  </si>
  <si>
    <t>Denny Lormen</t>
  </si>
  <si>
    <t>Arthur Covert</t>
  </si>
  <si>
    <t>Bill Norton</t>
  </si>
  <si>
    <t>William Sommer</t>
  </si>
  <si>
    <t>Terry Paar</t>
  </si>
  <si>
    <t>Jared Bangs</t>
  </si>
  <si>
    <t>Reuben Koch</t>
  </si>
  <si>
    <t>Joe</t>
  </si>
  <si>
    <t>John H. Beck Jr.</t>
  </si>
  <si>
    <t>Brad Bittler</t>
  </si>
  <si>
    <t>Dave Johnson</t>
  </si>
  <si>
    <t>Gerald Creveling</t>
  </si>
  <si>
    <t>Mike Hunt</t>
  </si>
  <si>
    <t>Vicki Moyer</t>
  </si>
  <si>
    <t>William L. Kramer</t>
  </si>
  <si>
    <t>Anna Kissenger</t>
  </si>
  <si>
    <t>Ardie Kissenger Sr.</t>
  </si>
  <si>
    <t>David Trathen</t>
  </si>
  <si>
    <t>Laurel Trathen</t>
  </si>
  <si>
    <t>Bobby Joe Riley</t>
  </si>
  <si>
    <t>Brenda Klinger</t>
  </si>
  <si>
    <t>Carla Lunger</t>
  </si>
  <si>
    <t>David Klingerman</t>
  </si>
  <si>
    <t>Gail Moore</t>
  </si>
  <si>
    <t>Stephanie Haney</t>
  </si>
  <si>
    <t>Theresa Klinger</t>
  </si>
  <si>
    <t>Todd Keyser</t>
  </si>
  <si>
    <t>Jimmy Klinger</t>
  </si>
  <si>
    <t>Mark Gardener</t>
  </si>
  <si>
    <t>George Barron</t>
  </si>
  <si>
    <t>Nicholas Troychock</t>
  </si>
  <si>
    <t>Karen Klinger</t>
  </si>
  <si>
    <t>Tim Carr</t>
  </si>
  <si>
    <t>Richard Schlude</t>
  </si>
  <si>
    <t>Mark Morrow</t>
  </si>
  <si>
    <t>Mike Bond</t>
  </si>
  <si>
    <t>Don Moist</t>
  </si>
  <si>
    <t>Dan Carr</t>
  </si>
  <si>
    <t>Carmen Fruit</t>
  </si>
  <si>
    <t>Linda Quodomine</t>
  </si>
  <si>
    <t>Neither</t>
  </si>
  <si>
    <t>Jesus Help</t>
  </si>
  <si>
    <t>Help Help</t>
  </si>
  <si>
    <t>Tom Ambrosia</t>
  </si>
  <si>
    <t>Kathleen Deyong</t>
  </si>
  <si>
    <t>James R. Albertson</t>
  </si>
  <si>
    <t>Kim Piermattei</t>
  </si>
  <si>
    <t>Susan Fausey</t>
  </si>
  <si>
    <t>Kerry Fritz</t>
  </si>
  <si>
    <t>Geraldine Neuhart</t>
  </si>
  <si>
    <t>Sue Fausey</t>
  </si>
  <si>
    <t>Ken Boyle</t>
  </si>
  <si>
    <t>Michael Constable</t>
  </si>
  <si>
    <t>Ryan Fritz</t>
  </si>
  <si>
    <t>Brian Hartley</t>
  </si>
  <si>
    <t>Clayton Emery</t>
  </si>
  <si>
    <t>Joe Hoosty</t>
  </si>
  <si>
    <t>Harriet Hartley</t>
  </si>
  <si>
    <t>Col Co Courthouse</t>
  </si>
  <si>
    <t>Todd Bittner</t>
  </si>
  <si>
    <t>Ray Levan</t>
  </si>
  <si>
    <t>Tim Vought</t>
  </si>
  <si>
    <t>Kerry Valencik</t>
  </si>
  <si>
    <t>Kaye Keller</t>
  </si>
  <si>
    <t>Tom Runge</t>
  </si>
  <si>
    <t>Suann Leighow</t>
  </si>
  <si>
    <t>Marc Yemzow</t>
  </si>
  <si>
    <t>John Purnell</t>
  </si>
  <si>
    <t>Elsie Bittner</t>
  </si>
  <si>
    <t>Dale Leighow</t>
  </si>
  <si>
    <t>Charles Porter</t>
  </si>
  <si>
    <t>James Levan</t>
  </si>
  <si>
    <t>Josh Runge</t>
  </si>
  <si>
    <t>Sherry Dove</t>
  </si>
  <si>
    <t>Dana Levan</t>
  </si>
  <si>
    <t>Mark Sharrow</t>
  </si>
  <si>
    <t>Bret Keller</t>
  </si>
  <si>
    <t>Dennis Levan</t>
  </si>
  <si>
    <t>Steve Kerwin</t>
  </si>
  <si>
    <t>Thomas Vaughn</t>
  </si>
  <si>
    <t>Kenneth Hayman</t>
  </si>
  <si>
    <t>Michael J. Elko</t>
  </si>
  <si>
    <t>Mike Heaps</t>
  </si>
  <si>
    <t>Sue Myers</t>
  </si>
  <si>
    <t>Annette Kinney</t>
  </si>
  <si>
    <t>Mary Merry Achore</t>
  </si>
  <si>
    <t>Bill Berger</t>
  </si>
  <si>
    <t>Bob Hock</t>
  </si>
  <si>
    <t>Robert Hock</t>
  </si>
  <si>
    <t>Becky Seidel</t>
  </si>
  <si>
    <t>Chuck Gale</t>
  </si>
  <si>
    <t>Sandra Whispell</t>
  </si>
  <si>
    <t>Shirley Whispell</t>
  </si>
  <si>
    <t>Dawn Hornberger</t>
  </si>
  <si>
    <t>Rebecca Seidel</t>
  </si>
  <si>
    <t>Rhonda Stitz</t>
  </si>
  <si>
    <t>Lynn Albeck</t>
  </si>
  <si>
    <t>Marry Acor</t>
  </si>
  <si>
    <t>David Derr</t>
  </si>
  <si>
    <t>Amon Schoff</t>
  </si>
  <si>
    <t>Sam Conner</t>
  </si>
  <si>
    <t>Jeremy Reese</t>
  </si>
  <si>
    <t>Greg Crawford</t>
  </si>
  <si>
    <t>Michelle Densberger</t>
  </si>
  <si>
    <t>Tom Shuman</t>
  </si>
  <si>
    <t>Ronnie A. Rhoads</t>
  </si>
  <si>
    <t>Jason Hiltitabidel</t>
  </si>
  <si>
    <t>Betina Entzminger</t>
  </si>
  <si>
    <t>Audrey Bronson</t>
  </si>
  <si>
    <t>Betty Broadt</t>
  </si>
  <si>
    <t>Laura Hill</t>
  </si>
  <si>
    <t>Melinda Rhoads</t>
  </si>
  <si>
    <t>Robert Baylor Jr.</t>
  </si>
  <si>
    <t xml:space="preserve">Stubik </t>
  </si>
  <si>
    <t>Matthew Frey</t>
  </si>
  <si>
    <t>Richard D. shuman</t>
  </si>
  <si>
    <t>Larry Fine</t>
  </si>
  <si>
    <t>Dwayne Ford</t>
  </si>
  <si>
    <t>Kristin Devlin</t>
  </si>
  <si>
    <t>Curly Horowitz</t>
  </si>
  <si>
    <t>Barack Obama</t>
  </si>
  <si>
    <t>Christine Dare</t>
  </si>
  <si>
    <t>Kara Seeshultz</t>
  </si>
  <si>
    <t>Wendy J. Jajac</t>
  </si>
  <si>
    <t>Jim Wolf</t>
  </si>
  <si>
    <t>Philip Yoder Sr.</t>
  </si>
  <si>
    <t>Warren R. Flick Jr.</t>
  </si>
  <si>
    <t>Kelly Young</t>
  </si>
  <si>
    <t>Dale Richard Young</t>
  </si>
  <si>
    <t>Ellie Yeager</t>
  </si>
  <si>
    <t>Jeff Osborne</t>
  </si>
  <si>
    <t>Mark Deihl</t>
  </si>
  <si>
    <t>Michelle the Bookie</t>
  </si>
  <si>
    <t>None</t>
  </si>
  <si>
    <t>Ron Girton</t>
  </si>
  <si>
    <t>Dennis Stackhouse</t>
  </si>
  <si>
    <t xml:space="preserve">        1/2yrs</t>
  </si>
  <si>
    <t>Kelly Stiner</t>
  </si>
  <si>
    <t>Bill Sommers</t>
  </si>
  <si>
    <t>Philip Girton</t>
  </si>
  <si>
    <t>Mike Woolcock</t>
  </si>
  <si>
    <t>Charles D. Hartzell III</t>
  </si>
  <si>
    <t xml:space="preserve">Roy E. Bower, Jr. </t>
  </si>
  <si>
    <t>Frank Titman</t>
  </si>
  <si>
    <t>Ola Stackhouse</t>
  </si>
  <si>
    <t>Alex Cavalini</t>
  </si>
  <si>
    <t>Christopher Bower</t>
  </si>
  <si>
    <t>Larry Knorr</t>
  </si>
  <si>
    <t>Doup Hippensteel</t>
  </si>
  <si>
    <t>Doug Hippensteel</t>
  </si>
  <si>
    <t>Connie Crawford</t>
  </si>
  <si>
    <t>Tarrahbeth Baptista</t>
  </si>
  <si>
    <t>Gerald Powers</t>
  </si>
  <si>
    <t>Denny Lewis</t>
  </si>
  <si>
    <t>Paul Topete</t>
  </si>
  <si>
    <t>Jolene Sponenberg</t>
  </si>
  <si>
    <t>Paul Bellas</t>
  </si>
  <si>
    <t xml:space="preserve">Gerald Powers </t>
  </si>
  <si>
    <t>Kim Hill</t>
  </si>
  <si>
    <t>John M. Harinatz</t>
  </si>
  <si>
    <t>Beth Mauk</t>
  </si>
  <si>
    <t>John D. Seiler, Jr.</t>
  </si>
  <si>
    <t>Alan Belles</t>
  </si>
  <si>
    <t>Gerald Powell</t>
  </si>
  <si>
    <t>James Paradis</t>
  </si>
  <si>
    <t>Gregory Powers</t>
  </si>
  <si>
    <t>Poers</t>
  </si>
  <si>
    <t>Ted Nugent</t>
  </si>
  <si>
    <t>Scott Diltz</t>
  </si>
  <si>
    <t>Edward Sanders III</t>
  </si>
  <si>
    <t>Melissa Steenburg</t>
  </si>
  <si>
    <t>Marie D. Robbins</t>
  </si>
  <si>
    <t>George B. Crawford</t>
  </si>
  <si>
    <t>Tami Kline</t>
  </si>
  <si>
    <t>Michelle Edgar</t>
  </si>
  <si>
    <t>Thomas Anderson</t>
  </si>
  <si>
    <t>Chris Steenburg</t>
  </si>
  <si>
    <t>xl</t>
  </si>
  <si>
    <t>George C. McWilliams</t>
  </si>
  <si>
    <t>Robert Black</t>
  </si>
  <si>
    <t>Edward T. Sanders III</t>
  </si>
  <si>
    <t>Wendy Westover</t>
  </si>
  <si>
    <t>Margie Crawford</t>
  </si>
  <si>
    <t>John Gordner</t>
  </si>
  <si>
    <t>Marjorie McWilliams</t>
  </si>
  <si>
    <t>Millie James</t>
  </si>
  <si>
    <t>Chester L. Boudman Jr.</t>
  </si>
  <si>
    <t>Righter Bowman</t>
  </si>
  <si>
    <t>Joy Hutton</t>
  </si>
  <si>
    <t>Marvin Hutton</t>
  </si>
  <si>
    <t>Joseph Martin</t>
  </si>
  <si>
    <t>Fred Bennett</t>
  </si>
  <si>
    <t>John Kondrchek</t>
  </si>
  <si>
    <t>Wendy Devine</t>
  </si>
  <si>
    <t>Anyone else</t>
  </si>
  <si>
    <t>Mike Heart</t>
  </si>
  <si>
    <t>Robert Flook</t>
  </si>
  <si>
    <t>Jodoe</t>
  </si>
  <si>
    <t>Steven D. Hess</t>
  </si>
  <si>
    <t>Jeff Davis</t>
  </si>
  <si>
    <t>Joshua Hayes</t>
  </si>
  <si>
    <t>Gordie C. Bittler</t>
  </si>
  <si>
    <t>Cory Fish</t>
  </si>
  <si>
    <t>Cindy Crawford</t>
  </si>
  <si>
    <t>Cindy Groshek</t>
  </si>
  <si>
    <t>David Protsko</t>
  </si>
  <si>
    <t>Richard Cranium</t>
  </si>
  <si>
    <t>Nathaniel Flook</t>
  </si>
  <si>
    <t>Maryanna Wood</t>
  </si>
  <si>
    <t>Irvin Martenes</t>
  </si>
  <si>
    <t>George R. Flick Jr</t>
  </si>
  <si>
    <t>Chupcka</t>
  </si>
  <si>
    <t>Calvin Fox</t>
  </si>
  <si>
    <t>Flint Kressler</t>
  </si>
  <si>
    <t>Harry Mathias</t>
  </si>
  <si>
    <t>Steve Hoffman</t>
  </si>
  <si>
    <t>Matthew sanders</t>
  </si>
  <si>
    <t>Steven Kistler</t>
  </si>
  <si>
    <t>Robert H. Schumacher Jr.</t>
  </si>
  <si>
    <t>Sherry Clements Flook</t>
  </si>
  <si>
    <t>Janet Hunter</t>
  </si>
  <si>
    <t>Delores Sanders</t>
  </si>
  <si>
    <t>Kevin Slyman</t>
  </si>
  <si>
    <t>IMWSTC</t>
  </si>
  <si>
    <t>AAA</t>
  </si>
  <si>
    <t>J</t>
  </si>
  <si>
    <t>Edward Klinger</t>
  </si>
  <si>
    <t>Mayor</t>
  </si>
  <si>
    <t>William Monahan</t>
  </si>
  <si>
    <t>Bill Monahue</t>
  </si>
  <si>
    <t>Neil Kipp</t>
  </si>
  <si>
    <t>Brian Yachimowski</t>
  </si>
  <si>
    <t>J.</t>
  </si>
  <si>
    <t>Jim Tumolo</t>
  </si>
  <si>
    <t>Neil Shultz</t>
  </si>
  <si>
    <t>Robert Miller</t>
  </si>
  <si>
    <t>Paul Reichard</t>
  </si>
  <si>
    <t>Bobbi Joe Mordan</t>
  </si>
  <si>
    <t>Larry Swartz</t>
  </si>
  <si>
    <t>Etykk</t>
  </si>
  <si>
    <t>Kara Schultz</t>
  </si>
  <si>
    <t>Michael Kakaley</t>
  </si>
  <si>
    <t>John Doe</t>
  </si>
  <si>
    <t>Mary F. Stuehrk</t>
  </si>
  <si>
    <t>Jane Doe</t>
  </si>
  <si>
    <t>Lise Lund</t>
  </si>
  <si>
    <t>Charles Cefalo</t>
  </si>
  <si>
    <t>Sara Cefalo</t>
  </si>
  <si>
    <t>Paula Fought</t>
  </si>
  <si>
    <t>Lisa Gordner</t>
  </si>
  <si>
    <t>None of them</t>
  </si>
  <si>
    <t>Conrad S. Gosczieminski</t>
  </si>
  <si>
    <t>John Yocum</t>
  </si>
  <si>
    <t>Gary Wilson</t>
  </si>
  <si>
    <t>Jeffery Compton</t>
  </si>
  <si>
    <t>Lynne Gish</t>
  </si>
  <si>
    <t>Carl D. Miller</t>
  </si>
  <si>
    <t>Cale Beaver</t>
  </si>
  <si>
    <t>Jason R. Gosczieminski</t>
  </si>
  <si>
    <t>Wayne Petro</t>
  </si>
  <si>
    <t>Winston A. Jarrard</t>
  </si>
  <si>
    <t>Vince Petro</t>
  </si>
  <si>
    <t>Jeffrey V. Jacobson</t>
  </si>
  <si>
    <t>Larry Neach</t>
  </si>
  <si>
    <t>Cindy Arenella</t>
  </si>
  <si>
    <t>Virginia Cummings</t>
  </si>
  <si>
    <t>Timothy Creasy</t>
  </si>
  <si>
    <t>Tim Wagner</t>
  </si>
  <si>
    <t>Tom Ritchie</t>
  </si>
  <si>
    <t>Tom Capelewski</t>
  </si>
  <si>
    <t>Mike Secula</t>
  </si>
  <si>
    <t>Robert Sitler</t>
  </si>
  <si>
    <t>Tahneea Klinger</t>
  </si>
  <si>
    <t>Robertsims</t>
  </si>
  <si>
    <t>Mark Fedder</t>
  </si>
  <si>
    <t>Larry Roeder</t>
  </si>
  <si>
    <t>John Denver</t>
  </si>
  <si>
    <t>Alex Eppley</t>
  </si>
  <si>
    <t>Denny Beers</t>
  </si>
  <si>
    <t>Dan Kashner</t>
  </si>
  <si>
    <t>Adam Fensch</t>
  </si>
  <si>
    <t>None of the above</t>
  </si>
  <si>
    <t>Ralph Harrold</t>
  </si>
  <si>
    <t>Jeff Dawson Sr.</t>
  </si>
  <si>
    <t>Deborah Anderson</t>
  </si>
  <si>
    <t>Rebecca Jacoba</t>
  </si>
  <si>
    <t>John Coates</t>
  </si>
  <si>
    <t>Lance Miller</t>
  </si>
  <si>
    <t>Sharon Kressler</t>
  </si>
  <si>
    <t>Rodney Hess</t>
  </si>
  <si>
    <t>Mitch Freeman</t>
  </si>
  <si>
    <t>Bob</t>
  </si>
  <si>
    <t>Chamberlain</t>
  </si>
  <si>
    <t>XXX</t>
  </si>
  <si>
    <t>Jean Lavalley</t>
  </si>
  <si>
    <t>Richard Onisick</t>
  </si>
  <si>
    <t>chad Taylor</t>
  </si>
  <si>
    <t>Mark Lingousky</t>
  </si>
  <si>
    <t>Donald duck</t>
  </si>
  <si>
    <t>Why Bother</t>
  </si>
  <si>
    <t>Gerald Young</t>
  </si>
  <si>
    <t>Gerald T. Glasser</t>
  </si>
  <si>
    <t>Kathleen Baker</t>
  </si>
  <si>
    <t>Jonathan J. Breisch</t>
  </si>
  <si>
    <t>Ronald Coleman</t>
  </si>
  <si>
    <t>Thomas R. Johnson</t>
  </si>
  <si>
    <t>Jonathan A. Breisch</t>
  </si>
  <si>
    <t>Keith A. Lorow</t>
  </si>
  <si>
    <t>Jeremy Robert Holmes</t>
  </si>
  <si>
    <t>Jesse D. Goshert</t>
  </si>
  <si>
    <t>Connie Kline</t>
  </si>
  <si>
    <t>Steven Savage</t>
  </si>
  <si>
    <t>Melinda Newhart</t>
  </si>
  <si>
    <t>Merrit-Cain</t>
  </si>
  <si>
    <t>Koy Young</t>
  </si>
  <si>
    <t>Jeff Turner</t>
  </si>
  <si>
    <t>Anyone but him</t>
  </si>
  <si>
    <t>Darlene Rairie-Thomas</t>
  </si>
  <si>
    <t>Dale Creveling</t>
  </si>
  <si>
    <t>Kevin A. Clark</t>
  </si>
  <si>
    <t>Eric Lafevre</t>
  </si>
  <si>
    <t>Felicia Miller</t>
  </si>
  <si>
    <t>George Kline</t>
  </si>
  <si>
    <t>Tim Strong</t>
  </si>
  <si>
    <t>Sue McHenry</t>
  </si>
  <si>
    <t>Jay McHenry</t>
  </si>
  <si>
    <t>Larry Smith</t>
  </si>
  <si>
    <t>Linda Cline</t>
  </si>
  <si>
    <t>Connie Boudman</t>
  </si>
  <si>
    <t>Jennifer Cronauer</t>
  </si>
  <si>
    <t>Stacy Hess Geffken</t>
  </si>
  <si>
    <t>Luke Cronauer</t>
  </si>
  <si>
    <t>Richard Geffken</t>
  </si>
  <si>
    <t>Margaret C. Geffken</t>
  </si>
  <si>
    <t>Robert Zettle</t>
  </si>
  <si>
    <t>Santa Clause</t>
  </si>
  <si>
    <t>Walt Lysk</t>
  </si>
  <si>
    <t>Jeremiah Frey</t>
  </si>
  <si>
    <t>School Director 5/4</t>
  </si>
  <si>
    <t>School Director 1/2</t>
  </si>
  <si>
    <t xml:space="preserve"> South Centre</t>
  </si>
  <si>
    <t>North Centre</t>
  </si>
  <si>
    <t>Millville School 1/2</t>
  </si>
  <si>
    <t>Southern</t>
  </si>
  <si>
    <t>Area</t>
  </si>
  <si>
    <t>ROGER DAVIS</t>
  </si>
  <si>
    <t>Eli Mcafee, Sr.</t>
  </si>
  <si>
    <t>EDWARD L. COLE</t>
  </si>
  <si>
    <t>TRACY C. FRITZ</t>
  </si>
  <si>
    <t>RANDY SWISHER</t>
  </si>
  <si>
    <t>Ben-David Kaminski</t>
  </si>
  <si>
    <t>Charles Picarella</t>
  </si>
  <si>
    <t>Frank Berger</t>
  </si>
  <si>
    <t>Greg Klebon</t>
  </si>
  <si>
    <t>Jack Crowl</t>
  </si>
  <si>
    <t>Linda Madara</t>
  </si>
  <si>
    <t>Pat Mack</t>
  </si>
  <si>
    <t>Samuel Kranzel</t>
  </si>
  <si>
    <t>T Kline</t>
  </si>
  <si>
    <t>4/4</t>
  </si>
  <si>
    <t>Ann Fought</t>
  </si>
  <si>
    <t>SUSY L. WIEGAND</t>
  </si>
  <si>
    <t>DEBRA ZOLLMANN</t>
  </si>
  <si>
    <t xml:space="preserve">School </t>
  </si>
  <si>
    <t>Distirct</t>
  </si>
  <si>
    <t>1/2</t>
  </si>
  <si>
    <r>
      <t xml:space="preserve">RESULT OF VOTE CAST IN </t>
    </r>
    <r>
      <rPr>
        <b/>
        <u/>
        <sz val="18"/>
        <color theme="3"/>
        <rFont val="Calibri"/>
        <family val="2"/>
        <scheme val="minor"/>
      </rPr>
      <t>NORTH CENTRE</t>
    </r>
    <r>
      <rPr>
        <b/>
        <u/>
        <sz val="22"/>
        <color theme="3"/>
        <rFont val="Calibri"/>
        <family val="2"/>
        <scheme val="minor"/>
      </rPr>
      <t xml:space="preserve"> </t>
    </r>
    <r>
      <rPr>
        <b/>
        <u/>
        <sz val="18"/>
        <color theme="3"/>
        <rFont val="Calibri"/>
        <family val="2"/>
        <scheme val="minor"/>
      </rPr>
      <t>Twp</t>
    </r>
  </si>
  <si>
    <r>
      <t xml:space="preserve">RESULT OF VOTE CAST IN </t>
    </r>
    <r>
      <rPr>
        <b/>
        <u/>
        <sz val="18"/>
        <color theme="3"/>
        <rFont val="Calibri"/>
        <family val="2"/>
        <scheme val="minor"/>
      </rPr>
      <t>South Centre Twp.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</si>
</sst>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u/>
      <sz val="18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u/>
      <sz val="22"/>
      <color theme="3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465926084170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sz val="12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9">
    <border>
      <left/>
      <right/>
      <top/>
      <bottom/>
      <diagonal/>
    </border>
    <border>
      <left/>
      <right/>
      <top/>
      <bottom style="thick">
        <color rgb="FF002060"/>
      </bottom>
      <diagonal/>
    </border>
    <border>
      <left style="thick">
        <color rgb="FFFF0000"/>
      </left>
      <right style="double">
        <color rgb="FFFF0000"/>
      </right>
      <top style="thick">
        <color rgb="FF002060"/>
      </top>
      <bottom style="thick">
        <color rgb="FFFF0000"/>
      </bottom>
      <diagonal/>
    </border>
    <border>
      <left style="double">
        <color rgb="FFFF0000"/>
      </left>
      <right style="double">
        <color rgb="FFFF0000"/>
      </right>
      <top style="thick">
        <color rgb="FF00206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00206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002060"/>
      </top>
      <bottom style="thick">
        <color rgb="FFFF0000"/>
      </bottom>
      <diagonal/>
    </border>
    <border>
      <left style="thick">
        <color rgb="FFFF0000"/>
      </left>
      <right style="double">
        <color rgb="FFFF0000"/>
      </right>
      <top style="thick">
        <color rgb="FFFF0000"/>
      </top>
      <bottom style="thin">
        <color rgb="FF002060"/>
      </bottom>
      <diagonal/>
    </border>
    <border>
      <left style="double">
        <color rgb="FFFF0000"/>
      </left>
      <right style="double">
        <color rgb="FFFF0000"/>
      </right>
      <top style="thick">
        <color rgb="FFFF0000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rgb="FF00206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002060"/>
      </bottom>
      <diagonal/>
    </border>
    <border>
      <left style="thick">
        <color rgb="FFFF0000"/>
      </left>
      <right style="double">
        <color rgb="FFFF0000"/>
      </right>
      <top style="thin">
        <color rgb="FF002060"/>
      </top>
      <bottom style="thin">
        <color rgb="FF002060"/>
      </bottom>
      <diagonal/>
    </border>
    <border>
      <left style="double">
        <color rgb="FFFF0000"/>
      </left>
      <right style="double">
        <color rgb="FFFF000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thick">
        <color rgb="FFFF0000"/>
      </right>
      <top style="thin">
        <color rgb="FF002060"/>
      </top>
      <bottom style="thin">
        <color rgb="FF002060"/>
      </bottom>
      <diagonal/>
    </border>
    <border>
      <left/>
      <right style="thin">
        <color rgb="FFFF0000"/>
      </right>
      <top style="thick">
        <color rgb="FF002060"/>
      </top>
      <bottom style="thick">
        <color rgb="FFFF0000"/>
      </bottom>
      <diagonal/>
    </border>
    <border>
      <left/>
      <right style="thin">
        <color rgb="FFFF0000"/>
      </right>
      <top style="thick">
        <color rgb="FFFF0000"/>
      </top>
      <bottom style="thin">
        <color rgb="FF002060"/>
      </bottom>
      <diagonal/>
    </border>
    <border>
      <left/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/>
      <top style="thin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 style="thin">
        <color rgb="FF002060"/>
      </top>
      <bottom/>
      <diagonal/>
    </border>
    <border>
      <left style="thin">
        <color rgb="FFFF0000"/>
      </left>
      <right/>
      <top style="thin">
        <color rgb="FF002060"/>
      </top>
      <bottom/>
      <diagonal/>
    </border>
    <border>
      <left style="medium">
        <color rgb="FFFF0000"/>
      </left>
      <right style="medium">
        <color rgb="FFFF0000"/>
      </right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 style="thin">
        <color rgb="FFFF0000"/>
      </left>
      <right style="thin">
        <color rgb="FFFF0000"/>
      </right>
      <top style="thick">
        <color auto="1"/>
      </top>
      <bottom style="thin">
        <color rgb="FF002060"/>
      </bottom>
      <diagonal/>
    </border>
    <border>
      <left style="thin">
        <color rgb="FFFF0000"/>
      </left>
      <right/>
      <top style="thick">
        <color auto="1"/>
      </top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 style="thick">
        <color auto="1"/>
      </top>
      <bottom style="thin">
        <color rgb="FF002060"/>
      </bottom>
      <diagonal/>
    </border>
    <border>
      <left/>
      <right/>
      <top style="thick">
        <color auto="1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rgb="FF002060"/>
      </top>
      <bottom style="thin">
        <color rgb="FF002060"/>
      </bottom>
      <diagonal/>
    </border>
    <border>
      <left/>
      <right style="thin">
        <color rgb="FFFF0000"/>
      </right>
      <top style="thin">
        <color rgb="FF002060"/>
      </top>
      <bottom/>
      <diagonal/>
    </border>
    <border>
      <left/>
      <right style="thin">
        <color rgb="FFFF0000"/>
      </right>
      <top style="thick">
        <color auto="1"/>
      </top>
      <bottom style="thin">
        <color rgb="FF002060"/>
      </bottom>
      <diagonal/>
    </border>
    <border>
      <left style="medium">
        <color auto="1"/>
      </left>
      <right style="medium">
        <color auto="1"/>
      </right>
      <top style="thin">
        <color rgb="FF002060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rgb="FF002060"/>
      </bottom>
      <diagonal/>
    </border>
    <border>
      <left style="thick">
        <color rgb="FFFF0000"/>
      </left>
      <right style="thick">
        <color rgb="FFFF0000"/>
      </right>
      <top style="thin">
        <color rgb="FF002060"/>
      </top>
      <bottom style="thin">
        <color rgb="FF002060"/>
      </bottom>
      <diagonal/>
    </border>
    <border>
      <left/>
      <right style="medium">
        <color auto="1"/>
      </right>
      <top style="thin">
        <color rgb="FF002060"/>
      </top>
      <bottom/>
      <diagonal/>
    </border>
    <border>
      <left/>
      <right style="medium">
        <color auto="1"/>
      </right>
      <top style="thick">
        <color auto="1"/>
      </top>
      <bottom style="thin">
        <color rgb="FF002060"/>
      </bottom>
      <diagonal/>
    </border>
    <border>
      <left/>
      <right style="medium">
        <color auto="1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medium">
        <color auto="1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/>
      <top/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/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/>
      <bottom style="thin">
        <color auto="1"/>
      </bottom>
      <diagonal/>
    </border>
    <border>
      <left style="double">
        <color rgb="FFFF0000"/>
      </left>
      <right style="double">
        <color rgb="FFFF0000"/>
      </right>
      <top style="thin">
        <color rgb="FF00206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thin">
        <color rgb="FF002060"/>
      </bottom>
      <diagonal/>
    </border>
    <border>
      <left style="thin">
        <color rgb="FFFF0000"/>
      </left>
      <right style="medium">
        <color auto="1"/>
      </right>
      <top style="thick">
        <color auto="1"/>
      </top>
      <bottom style="thin">
        <color indexed="64"/>
      </bottom>
      <diagonal/>
    </border>
    <border>
      <left style="thin">
        <color rgb="FFFF0000"/>
      </left>
      <right style="medium">
        <color auto="1"/>
      </right>
      <top/>
      <bottom style="thin">
        <color indexed="64"/>
      </bottom>
      <diagonal/>
    </border>
    <border>
      <left style="thin">
        <color rgb="FFFF0000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/>
      <bottom style="thin">
        <color rgb="FF002060"/>
      </bottom>
      <diagonal/>
    </border>
    <border>
      <left style="medium">
        <color auto="1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rgb="FFFF0000"/>
      </right>
      <top style="thick">
        <color auto="1"/>
      </top>
      <bottom/>
      <diagonal/>
    </border>
    <border>
      <left style="medium">
        <color rgb="FFFF0000"/>
      </left>
      <right style="medium">
        <color rgb="FFFF0000"/>
      </right>
      <top style="thick">
        <color auto="1"/>
      </top>
      <bottom style="thin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002060"/>
      </bottom>
      <diagonal/>
    </border>
    <border>
      <left style="thin">
        <color rgb="FFFF0000"/>
      </left>
      <right style="medium">
        <color auto="1"/>
      </right>
      <top/>
      <bottom style="thin">
        <color theme="3"/>
      </bottom>
      <diagonal/>
    </border>
    <border>
      <left style="double">
        <color rgb="FFFF0000"/>
      </left>
      <right style="double">
        <color rgb="FFFF0000"/>
      </right>
      <top/>
      <bottom/>
      <diagonal/>
    </border>
    <border>
      <left style="medium">
        <color auto="1"/>
      </left>
      <right style="thin">
        <color rgb="FFFF0000"/>
      </right>
      <top style="thin">
        <color auto="1"/>
      </top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 style="thin">
        <color theme="3"/>
      </top>
      <bottom style="thick">
        <color auto="1"/>
      </bottom>
      <diagonal/>
    </border>
    <border>
      <left style="thin">
        <color rgb="FFFF0000"/>
      </left>
      <right style="thin">
        <color rgb="FFFF0000"/>
      </right>
      <top style="thick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auto="1"/>
      </top>
      <bottom style="thin">
        <color rgb="FF002060"/>
      </bottom>
      <diagonal/>
    </border>
    <border>
      <left style="thin">
        <color rgb="FFFF0000"/>
      </left>
      <right style="medium">
        <color auto="1"/>
      </right>
      <top style="thick">
        <color auto="1"/>
      </top>
      <bottom style="thin">
        <color rgb="FF002060"/>
      </bottom>
      <diagonal/>
    </border>
    <border>
      <left style="medium">
        <color rgb="FFFF0000"/>
      </left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rgb="FFFF0000"/>
      </left>
      <right style="medium">
        <color rgb="FFFF0000"/>
      </right>
      <top style="thick">
        <color auto="1"/>
      </top>
      <bottom/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theme="1"/>
      </bottom>
      <diagonal/>
    </border>
    <border>
      <left style="thin">
        <color rgb="FFFF0000"/>
      </left>
      <right/>
      <top style="thick">
        <color auto="1"/>
      </top>
      <bottom/>
      <diagonal/>
    </border>
    <border>
      <left style="thin">
        <color rgb="FFFF0000"/>
      </left>
      <right style="medium">
        <color auto="1"/>
      </right>
      <top style="thin">
        <color auto="1"/>
      </top>
      <bottom style="thin">
        <color rgb="FF002060"/>
      </bottom>
      <diagonal/>
    </border>
    <border>
      <left style="double">
        <color rgb="FFFF0000"/>
      </left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medium">
        <color rgb="FFFF0000"/>
      </right>
      <top style="thick">
        <color auto="1"/>
      </top>
      <bottom style="thin">
        <color auto="1"/>
      </bottom>
      <diagonal/>
    </border>
    <border>
      <left style="thin">
        <color rgb="FFFF0000"/>
      </left>
      <right style="medium">
        <color auto="1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medium">
        <color auto="1"/>
      </right>
      <top/>
      <bottom style="thin">
        <color rgb="FF002060"/>
      </bottom>
      <diagonal/>
    </border>
    <border>
      <left style="thin">
        <color rgb="FFFF0000"/>
      </left>
      <right style="medium">
        <color auto="1"/>
      </right>
      <top style="medium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002060"/>
      </top>
      <bottom style="thin">
        <color rgb="FF002060"/>
      </bottom>
      <diagonal/>
    </border>
    <border>
      <left style="medium">
        <color rgb="FFFF0000"/>
      </left>
      <right style="thin">
        <color rgb="FFFF0000"/>
      </right>
      <top style="thin">
        <color rgb="FF00206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002060"/>
      </top>
      <bottom style="medium">
        <color rgb="FFFF0000"/>
      </bottom>
      <diagonal/>
    </border>
    <border>
      <left style="thin">
        <color rgb="FFFF0000"/>
      </left>
      <right/>
      <top style="thin">
        <color rgb="FF002060"/>
      </top>
      <bottom style="medium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rgb="FF002060"/>
      </top>
      <bottom style="medium">
        <color rgb="FFFF0000"/>
      </bottom>
      <diagonal/>
    </border>
    <border>
      <left/>
      <right style="thin">
        <color rgb="FFFF0000"/>
      </right>
      <top style="thin">
        <color rgb="FF002060"/>
      </top>
      <bottom style="medium">
        <color rgb="FFFF0000"/>
      </bottom>
      <diagonal/>
    </border>
    <border>
      <left/>
      <right/>
      <top style="thin">
        <color rgb="FF00206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002060"/>
      </top>
      <bottom style="medium">
        <color rgb="FFFF0000"/>
      </bottom>
      <diagonal/>
    </border>
    <border>
      <left/>
      <right style="medium">
        <color rgb="FFFF0000"/>
      </right>
      <top style="thin">
        <color rgb="FF002060"/>
      </top>
      <bottom style="thin">
        <color rgb="FF002060"/>
      </bottom>
      <diagonal/>
    </border>
    <border>
      <left/>
      <right style="medium">
        <color rgb="FFFF0000"/>
      </right>
      <top style="thin">
        <color rgb="FF00206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medium">
        <color auto="1"/>
      </right>
      <top/>
      <bottom style="thin">
        <color rgb="FF002060"/>
      </bottom>
      <diagonal/>
    </border>
    <border>
      <left/>
      <right style="thin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ck">
        <color auto="1"/>
      </bottom>
      <diagonal/>
    </border>
    <border>
      <left style="thin">
        <color rgb="FFFF0000"/>
      </left>
      <right/>
      <top style="thin">
        <color rgb="FF002060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double">
        <color rgb="FFFF0000"/>
      </left>
      <right/>
      <top style="thin">
        <color rgb="FF002060"/>
      </top>
      <bottom style="thin">
        <color rgb="FF002060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rgb="FFFF0000"/>
      </right>
      <top/>
      <bottom style="thin">
        <color rgb="FF002060"/>
      </bottom>
      <diagonal/>
    </border>
    <border>
      <left style="thick">
        <color rgb="FFFF0000"/>
      </left>
      <right style="thick">
        <color rgb="FFFF0000"/>
      </right>
      <top/>
      <bottom style="thin">
        <color rgb="FF002060"/>
      </bottom>
      <diagonal/>
    </border>
    <border>
      <left style="thin">
        <color rgb="FFFF0000"/>
      </left>
      <right style="medium">
        <color rgb="FFFF0000"/>
      </right>
      <top/>
      <bottom style="thin">
        <color rgb="FF002060"/>
      </bottom>
      <diagonal/>
    </border>
    <border>
      <left style="medium">
        <color rgb="FFFF0000"/>
      </left>
      <right/>
      <top/>
      <bottom style="thick">
        <color auto="1"/>
      </bottom>
      <diagonal/>
    </border>
    <border>
      <left/>
      <right style="medium">
        <color rgb="FFFF0000"/>
      </right>
      <top/>
      <bottom style="thick">
        <color auto="1"/>
      </bottom>
      <diagonal/>
    </border>
    <border>
      <left style="double">
        <color rgb="FFFF0000"/>
      </left>
      <right style="double">
        <color rgb="FFFF0000"/>
      </right>
      <top style="thin">
        <color rgb="FF002060"/>
      </top>
      <bottom/>
      <diagonal/>
    </border>
    <border>
      <left style="double">
        <color rgb="FFFF0000"/>
      </left>
      <right style="double">
        <color rgb="FFFF0000"/>
      </right>
      <top/>
      <bottom style="thin">
        <color rgb="FF002060"/>
      </bottom>
      <diagonal/>
    </border>
    <border>
      <left/>
      <right style="double">
        <color rgb="FFFF000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theme="1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thin">
        <color theme="3"/>
      </top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 style="thin">
        <color theme="3"/>
      </top>
      <bottom style="thin">
        <color rgb="FF002060"/>
      </bottom>
      <diagonal/>
    </border>
    <border>
      <left style="medium">
        <color auto="1"/>
      </left>
      <right style="medium">
        <color auto="1"/>
      </right>
      <top style="thin">
        <color theme="3"/>
      </top>
      <bottom style="thin">
        <color rgb="FF002060"/>
      </bottom>
      <diagonal/>
    </border>
    <border>
      <left/>
      <right style="thin">
        <color rgb="FFFF0000"/>
      </right>
      <top style="thin">
        <color theme="3"/>
      </top>
      <bottom style="thin">
        <color rgb="FF002060"/>
      </bottom>
      <diagonal/>
    </border>
    <border>
      <left/>
      <right style="medium">
        <color auto="1"/>
      </right>
      <top style="thin">
        <color theme="3"/>
      </top>
      <bottom style="thin">
        <color rgb="FF002060"/>
      </bottom>
      <diagonal/>
    </border>
    <border>
      <left/>
      <right style="thin">
        <color rgb="FFFF0000"/>
      </right>
      <top/>
      <bottom style="thin">
        <color auto="1"/>
      </bottom>
      <diagonal/>
    </border>
    <border>
      <left style="medium">
        <color auto="1"/>
      </left>
      <right style="thin">
        <color rgb="FFFF0000"/>
      </right>
      <top style="thin">
        <color rgb="FF002060"/>
      </top>
      <bottom style="thin">
        <color rgb="FF002060"/>
      </bottom>
      <diagonal/>
    </border>
    <border>
      <left style="medium">
        <color auto="1"/>
      </left>
      <right style="thin">
        <color rgb="FFFF0000"/>
      </right>
      <top style="thick">
        <color auto="1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ck">
        <color auto="1"/>
      </top>
      <bottom style="thin">
        <color auto="1"/>
      </bottom>
      <diagonal/>
    </border>
    <border>
      <left style="thin">
        <color rgb="FFFF0000"/>
      </left>
      <right/>
      <top/>
      <bottom style="thin">
        <color auto="1"/>
      </bottom>
      <diagonal/>
    </border>
    <border>
      <left style="thin">
        <color rgb="FFFF0000"/>
      </left>
      <right style="thin">
        <color rgb="FFFF0000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rgb="FFFF0000"/>
      </left>
      <right style="thin">
        <color rgb="FFFF0000"/>
      </right>
      <top/>
      <bottom style="thick">
        <color auto="1"/>
      </bottom>
      <diagonal/>
    </border>
    <border>
      <left style="thin">
        <color rgb="FFFF0000"/>
      </left>
      <right/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/>
      <right style="thin">
        <color rgb="FFFF0000"/>
      </right>
      <top/>
      <bottom style="thick">
        <color auto="1"/>
      </bottom>
      <diagonal/>
    </border>
    <border>
      <left style="medium">
        <color rgb="FFFF0000"/>
      </left>
      <right style="medium">
        <color rgb="FFFF0000"/>
      </right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rgb="FFFF0000"/>
      </left>
      <right style="medium">
        <color auto="1"/>
      </right>
      <top style="thin">
        <color theme="3"/>
      </top>
      <bottom style="thin">
        <color auto="1"/>
      </bottom>
      <diagonal/>
    </border>
    <border>
      <left style="medium">
        <color rgb="FFFF0000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rgb="FFFF0000"/>
      </right>
      <top style="thick">
        <color auto="1"/>
      </top>
      <bottom/>
      <diagonal/>
    </border>
    <border>
      <left style="medium">
        <color auto="1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medium">
        <color auto="1"/>
      </left>
      <right style="thin">
        <color rgb="FFFF0000"/>
      </right>
      <top/>
      <bottom/>
      <diagonal/>
    </border>
    <border>
      <left style="medium">
        <color auto="1"/>
      </left>
      <right style="thin">
        <color rgb="FFFF0000"/>
      </right>
      <top/>
      <bottom style="thin">
        <color theme="3"/>
      </bottom>
      <diagonal/>
    </border>
    <border>
      <left style="thin">
        <color rgb="FFFF0000"/>
      </left>
      <right style="medium">
        <color rgb="FFFF0000"/>
      </right>
      <top style="thin">
        <color rgb="FF002060"/>
      </top>
      <bottom style="thick">
        <color auto="1"/>
      </bottom>
      <diagonal/>
    </border>
    <border>
      <left style="double">
        <color rgb="FFFF0000"/>
      </left>
      <right style="thin">
        <color rgb="FFFF0000"/>
      </right>
      <top/>
      <bottom/>
      <diagonal/>
    </border>
    <border>
      <left style="double">
        <color rgb="FFFF0000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double">
        <color rgb="FFFF0000"/>
      </left>
      <right style="double">
        <color rgb="FFFF0000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thin">
        <color theme="3"/>
      </top>
      <bottom style="thin">
        <color theme="3"/>
      </bottom>
      <diagonal/>
    </border>
    <border>
      <left style="medium">
        <color rgb="FFFF000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FF0000"/>
      </right>
      <top style="thin">
        <color rgb="FF002060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002060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rgb="FF002060"/>
      </top>
      <bottom style="thin">
        <color auto="1"/>
      </bottom>
      <diagonal/>
    </border>
    <border>
      <left/>
      <right/>
      <top style="thin">
        <color rgb="FF002060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rgb="FF002060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theme="1"/>
      </top>
      <bottom style="thin">
        <color auto="1"/>
      </bottom>
      <diagonal/>
    </border>
    <border>
      <left style="thin">
        <color rgb="FFFF0000"/>
      </left>
      <right style="double">
        <color rgb="FFFF0000"/>
      </right>
      <top style="thin">
        <color rgb="FF002060"/>
      </top>
      <bottom style="thin">
        <color rgb="FF002060"/>
      </bottom>
      <diagonal/>
    </border>
    <border>
      <left style="thin">
        <color rgb="FFFF0000"/>
      </left>
      <right/>
      <top style="medium">
        <color auto="1"/>
      </top>
      <bottom style="thin">
        <color rgb="FF002060"/>
      </bottom>
      <diagonal/>
    </border>
    <border>
      <left style="thin">
        <color rgb="FFFF0000"/>
      </left>
      <right style="thin">
        <color rgb="FFFF0000"/>
      </right>
      <top style="medium">
        <color auto="1"/>
      </top>
      <bottom style="thin">
        <color rgb="FF002060"/>
      </bottom>
      <diagonal/>
    </border>
    <border>
      <left style="thin">
        <color rgb="FFFF0000"/>
      </left>
      <right style="double">
        <color rgb="FFFF0000"/>
      </right>
      <top style="medium">
        <color auto="1"/>
      </top>
      <bottom style="thin">
        <color rgb="FF002060"/>
      </bottom>
      <diagonal/>
    </border>
    <border>
      <left/>
      <right style="thin">
        <color rgb="FFFF0000"/>
      </right>
      <top style="medium">
        <color auto="1"/>
      </top>
      <bottom style="thin">
        <color rgb="FF002060"/>
      </bottom>
      <diagonal/>
    </border>
    <border>
      <left style="medium">
        <color rgb="FFFF0000"/>
      </left>
      <right style="medium">
        <color rgb="FFFF0000"/>
      </right>
      <top style="medium">
        <color auto="1"/>
      </top>
      <bottom style="thin">
        <color rgb="FF002060"/>
      </bottom>
      <diagonal/>
    </border>
    <border>
      <left/>
      <right style="thick">
        <color auto="1"/>
      </right>
      <top style="thick">
        <color auto="1"/>
      </top>
      <bottom style="thick">
        <color rgb="FF002060"/>
      </bottom>
      <diagonal/>
    </border>
    <border>
      <left style="thick">
        <color auto="1"/>
      </left>
      <right/>
      <top style="thick">
        <color auto="1"/>
      </top>
      <bottom style="thick">
        <color rgb="FF002060"/>
      </bottom>
      <diagonal/>
    </border>
    <border>
      <left/>
      <right/>
      <top style="thick">
        <color auto="1"/>
      </top>
      <bottom style="thick">
        <color rgb="FF002060"/>
      </bottom>
      <diagonal/>
    </border>
    <border>
      <left style="thin">
        <color rgb="FFFF0000"/>
      </left>
      <right style="thick">
        <color rgb="FFFF0000"/>
      </right>
      <top/>
      <bottom style="thin">
        <color rgb="FF00206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rgb="FFFF0000"/>
      </left>
      <right/>
      <top/>
      <bottom style="thin">
        <color rgb="FF002060"/>
      </bottom>
      <diagonal/>
    </border>
    <border>
      <left style="double">
        <color rgb="FFFF0000"/>
      </left>
      <right style="thin">
        <color rgb="FFFF0000"/>
      </right>
      <top/>
      <bottom style="thin">
        <color rgb="FF002060"/>
      </bottom>
      <diagonal/>
    </border>
    <border>
      <left style="double">
        <color rgb="FFFF0000"/>
      </left>
      <right/>
      <top/>
      <bottom/>
      <diagonal/>
    </border>
    <border>
      <left style="double">
        <color rgb="FFFF0000"/>
      </left>
      <right/>
      <top/>
      <bottom style="thin">
        <color theme="3"/>
      </bottom>
      <diagonal/>
    </border>
    <border>
      <left style="double">
        <color rgb="FFFF0000"/>
      </left>
      <right style="thin">
        <color rgb="FFFF0000"/>
      </right>
      <top/>
      <bottom style="thin">
        <color theme="3"/>
      </bottom>
      <diagonal/>
    </border>
    <border>
      <left style="double">
        <color rgb="FFFF0000"/>
      </left>
      <right/>
      <top style="thin">
        <color theme="3"/>
      </top>
      <bottom/>
      <diagonal/>
    </border>
    <border>
      <left style="double">
        <color rgb="FFFF0000"/>
      </left>
      <right style="thin">
        <color rgb="FFFF0000"/>
      </right>
      <top style="thin">
        <color theme="3"/>
      </top>
      <bottom/>
      <diagonal/>
    </border>
    <border>
      <left style="double">
        <color rgb="FFFF0000"/>
      </left>
      <right/>
      <top style="thin">
        <color theme="3"/>
      </top>
      <bottom style="thin">
        <color theme="3"/>
      </bottom>
      <diagonal/>
    </border>
    <border>
      <left style="double">
        <color rgb="FFFF0000"/>
      </left>
      <right style="double">
        <color rgb="FFFF0000"/>
      </right>
      <top style="thin">
        <color theme="3"/>
      </top>
      <bottom style="thin">
        <color rgb="FF002060"/>
      </bottom>
      <diagonal/>
    </border>
    <border>
      <left/>
      <right style="double">
        <color rgb="FFFF0000"/>
      </right>
      <top style="thin">
        <color theme="3"/>
      </top>
      <bottom style="thin">
        <color rgb="FF002060"/>
      </bottom>
      <diagonal/>
    </border>
    <border>
      <left style="double">
        <color rgb="FFFF0000"/>
      </left>
      <right style="double">
        <color rgb="FFFF0000"/>
      </right>
      <top style="thin">
        <color rgb="FF002060"/>
      </top>
      <bottom style="thin">
        <color theme="3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ck">
        <color auto="1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/>
      <top style="thin">
        <color auto="1"/>
      </top>
      <bottom style="thin">
        <color auto="1"/>
      </bottom>
      <diagonal/>
    </border>
    <border>
      <left style="thin">
        <color rgb="FFFF0000"/>
      </left>
      <right style="medium">
        <color auto="1"/>
      </right>
      <top style="thin">
        <color theme="3"/>
      </top>
      <bottom/>
      <diagonal/>
    </border>
    <border>
      <left style="medium">
        <color rgb="FFFF0000"/>
      </left>
      <right style="medium">
        <color rgb="FFFF0000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FF0000"/>
      </left>
      <right style="medium">
        <color auto="1"/>
      </right>
      <top style="thin">
        <color rgb="FF002060"/>
      </top>
      <bottom style="thin">
        <color theme="3"/>
      </bottom>
      <diagonal/>
    </border>
    <border>
      <left style="thin">
        <color rgb="FFFF0000"/>
      </left>
      <right style="medium">
        <color auto="1"/>
      </right>
      <top style="thin">
        <color theme="3"/>
      </top>
      <bottom style="thin">
        <color rgb="FF002060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medium">
        <color auto="1"/>
      </right>
      <top/>
      <bottom/>
      <diagonal/>
    </border>
    <border>
      <left/>
      <right style="thin">
        <color rgb="FFFF0000"/>
      </right>
      <top style="thin">
        <color theme="3"/>
      </top>
      <bottom style="thin">
        <color theme="3"/>
      </bottom>
      <diagonal/>
    </border>
    <border>
      <left style="thin">
        <color rgb="FFFF0000"/>
      </left>
      <right style="medium">
        <color auto="1"/>
      </right>
      <top style="thin">
        <color theme="3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35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1" xfId="0" applyBorder="1" applyAlignment="1">
      <alignment horizontal="right"/>
    </xf>
    <xf numFmtId="0" fontId="0" fillId="0" borderId="14" xfId="0" applyBorder="1"/>
    <xf numFmtId="0" fontId="2" fillId="0" borderId="15" xfId="0" applyFont="1" applyBorder="1" applyAlignment="1">
      <alignment horizontal="center" textRotation="90"/>
    </xf>
    <xf numFmtId="0" fontId="0" fillId="0" borderId="16" xfId="0" applyBorder="1"/>
    <xf numFmtId="0" fontId="2" fillId="0" borderId="7" xfId="0" applyFont="1" applyBorder="1" applyAlignment="1">
      <alignment horizontal="center" textRotation="90"/>
    </xf>
    <xf numFmtId="0" fontId="1" fillId="0" borderId="11" xfId="0" applyFont="1" applyBorder="1"/>
    <xf numFmtId="0" fontId="7" fillId="0" borderId="12" xfId="0" applyFont="1" applyBorder="1" applyAlignment="1">
      <alignment textRotation="90"/>
    </xf>
    <xf numFmtId="0" fontId="7" fillId="0" borderId="24" xfId="0" applyFont="1" applyBorder="1"/>
    <xf numFmtId="0" fontId="0" fillId="0" borderId="24" xfId="0" applyBorder="1"/>
    <xf numFmtId="0" fontId="7" fillId="0" borderId="23" xfId="0" applyFont="1" applyBorder="1" applyAlignment="1">
      <alignment textRotation="90"/>
    </xf>
    <xf numFmtId="0" fontId="0" fillId="0" borderId="23" xfId="0" applyBorder="1"/>
    <xf numFmtId="0" fontId="7" fillId="0" borderId="25" xfId="0" applyFont="1" applyBorder="1" applyAlignment="1">
      <alignment textRotation="90" wrapText="1"/>
    </xf>
    <xf numFmtId="0" fontId="0" fillId="0" borderId="25" xfId="0" applyBorder="1"/>
    <xf numFmtId="0" fontId="9" fillId="0" borderId="12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7" fillId="0" borderId="28" xfId="0" applyFont="1" applyBorder="1" applyAlignment="1">
      <alignment textRotation="90"/>
    </xf>
    <xf numFmtId="0" fontId="7" fillId="0" borderId="30" xfId="0" applyFont="1" applyBorder="1" applyAlignment="1">
      <alignment textRotation="90"/>
    </xf>
    <xf numFmtId="0" fontId="9" fillId="0" borderId="29" xfId="0" applyFont="1" applyBorder="1"/>
    <xf numFmtId="0" fontId="7" fillId="0" borderId="38" xfId="0" applyFont="1" applyBorder="1" applyAlignment="1">
      <alignment textRotation="90"/>
    </xf>
    <xf numFmtId="0" fontId="0" fillId="0" borderId="39" xfId="0" applyBorder="1"/>
    <xf numFmtId="0" fontId="0" fillId="0" borderId="38" xfId="0" applyBorder="1"/>
    <xf numFmtId="0" fontId="7" fillId="0" borderId="40" xfId="0" applyFont="1" applyBorder="1" applyAlignment="1">
      <alignment textRotation="90"/>
    </xf>
    <xf numFmtId="0" fontId="0" fillId="0" borderId="41" xfId="0" applyBorder="1"/>
    <xf numFmtId="0" fontId="0" fillId="0" borderId="37" xfId="0" applyBorder="1"/>
    <xf numFmtId="0" fontId="0" fillId="0" borderId="40" xfId="0" applyBorder="1"/>
    <xf numFmtId="0" fontId="7" fillId="0" borderId="29" xfId="0" applyFont="1" applyBorder="1" applyAlignment="1">
      <alignment textRotation="90"/>
    </xf>
    <xf numFmtId="0" fontId="7" fillId="0" borderId="31" xfId="0" applyFont="1" applyBorder="1" applyAlignment="1">
      <alignment textRotation="90"/>
    </xf>
    <xf numFmtId="0" fontId="7" fillId="0" borderId="24" xfId="0" applyFont="1" applyBorder="1" applyAlignment="1">
      <alignment textRotation="90"/>
    </xf>
    <xf numFmtId="0" fontId="7" fillId="0" borderId="25" xfId="0" applyFont="1" applyBorder="1" applyAlignment="1">
      <alignment textRotation="90"/>
    </xf>
    <xf numFmtId="0" fontId="7" fillId="0" borderId="42" xfId="0" applyFont="1" applyBorder="1" applyAlignment="1">
      <alignment textRotation="90"/>
    </xf>
    <xf numFmtId="0" fontId="0" fillId="0" borderId="42" xfId="0" applyBorder="1"/>
    <xf numFmtId="0" fontId="7" fillId="0" borderId="43" xfId="0" applyFont="1" applyBorder="1" applyAlignment="1">
      <alignment textRotation="90"/>
    </xf>
    <xf numFmtId="0" fontId="0" fillId="0" borderId="44" xfId="0" applyBorder="1"/>
    <xf numFmtId="0" fontId="0" fillId="0" borderId="45" xfId="0" applyBorder="1"/>
    <xf numFmtId="0" fontId="0" fillId="0" borderId="43" xfId="0" applyBorder="1"/>
    <xf numFmtId="0" fontId="0" fillId="0" borderId="11" xfId="0" applyBorder="1" applyAlignment="1">
      <alignment horizontal="left"/>
    </xf>
    <xf numFmtId="0" fontId="16" fillId="0" borderId="16" xfId="0" applyFont="1" applyBorder="1"/>
    <xf numFmtId="0" fontId="17" fillId="0" borderId="11" xfId="0" applyFont="1" applyBorder="1"/>
    <xf numFmtId="0" fontId="17" fillId="0" borderId="16" xfId="0" applyFont="1" applyBorder="1"/>
    <xf numFmtId="0" fontId="18" fillId="0" borderId="11" xfId="0" applyFont="1" applyBorder="1"/>
    <xf numFmtId="0" fontId="18" fillId="0" borderId="16" xfId="0" applyFont="1" applyBorder="1"/>
    <xf numFmtId="0" fontId="18" fillId="0" borderId="12" xfId="0" applyFont="1" applyBorder="1"/>
    <xf numFmtId="0" fontId="19" fillId="0" borderId="16" xfId="0" applyFont="1" applyBorder="1"/>
    <xf numFmtId="0" fontId="20" fillId="0" borderId="11" xfId="0" applyFont="1" applyBorder="1"/>
    <xf numFmtId="0" fontId="0" fillId="0" borderId="11" xfId="0" applyFont="1" applyBorder="1"/>
    <xf numFmtId="0" fontId="1" fillId="0" borderId="12" xfId="0" applyFont="1" applyBorder="1"/>
    <xf numFmtId="0" fontId="1" fillId="0" borderId="33" xfId="0" applyFont="1" applyBorder="1"/>
    <xf numFmtId="0" fontId="18" fillId="0" borderId="24" xfId="0" applyFont="1" applyBorder="1"/>
    <xf numFmtId="0" fontId="18" fillId="0" borderId="29" xfId="0" applyFont="1" applyBorder="1"/>
    <xf numFmtId="0" fontId="18" fillId="0" borderId="38" xfId="0" applyFont="1" applyBorder="1"/>
    <xf numFmtId="0" fontId="0" fillId="0" borderId="49" xfId="0" applyBorder="1"/>
    <xf numFmtId="0" fontId="0" fillId="0" borderId="48" xfId="0" applyBorder="1"/>
    <xf numFmtId="0" fontId="7" fillId="0" borderId="0" xfId="0" applyFont="1" applyAlignment="1">
      <alignment textRotation="90"/>
    </xf>
    <xf numFmtId="0" fontId="0" fillId="0" borderId="50" xfId="0" applyBorder="1"/>
    <xf numFmtId="0" fontId="0" fillId="0" borderId="11" xfId="0" applyBorder="1" applyAlignment="1">
      <alignment horizontal="left" vertical="center"/>
    </xf>
    <xf numFmtId="0" fontId="21" fillId="0" borderId="52" xfId="0" applyFont="1" applyBorder="1"/>
    <xf numFmtId="0" fontId="0" fillId="0" borderId="51" xfId="0" applyBorder="1"/>
    <xf numFmtId="0" fontId="1" fillId="0" borderId="53" xfId="0" applyFont="1" applyBorder="1"/>
    <xf numFmtId="0" fontId="0" fillId="0" borderId="56" xfId="0" applyBorder="1"/>
    <xf numFmtId="0" fontId="0" fillId="0" borderId="58" xfId="0" applyBorder="1"/>
    <xf numFmtId="0" fontId="0" fillId="0" borderId="57" xfId="0" applyBorder="1"/>
    <xf numFmtId="0" fontId="0" fillId="0" borderId="11" xfId="0" quotePrefix="1" applyBorder="1"/>
    <xf numFmtId="0" fontId="0" fillId="0" borderId="11" xfId="0" quotePrefix="1" applyBorder="1" applyAlignment="1">
      <alignment horizontal="right"/>
    </xf>
    <xf numFmtId="0" fontId="0" fillId="0" borderId="59" xfId="0" applyBorder="1"/>
    <xf numFmtId="0" fontId="0" fillId="0" borderId="12" xfId="0" applyBorder="1" applyAlignment="1">
      <alignment horizontal="right"/>
    </xf>
    <xf numFmtId="0" fontId="0" fillId="0" borderId="12" xfId="0" quotePrefix="1" applyBorder="1"/>
    <xf numFmtId="16" fontId="0" fillId="0" borderId="11" xfId="0" applyNumberFormat="1" applyBorder="1"/>
    <xf numFmtId="0" fontId="0" fillId="0" borderId="0" xfId="0" applyAlignment="1">
      <alignment horizontal="right"/>
    </xf>
    <xf numFmtId="0" fontId="0" fillId="0" borderId="11" xfId="0" applyBorder="1" applyAlignment="1"/>
    <xf numFmtId="16" fontId="0" fillId="0" borderId="11" xfId="0" applyNumberFormat="1" applyBorder="1" applyAlignment="1">
      <alignment horizontal="right"/>
    </xf>
    <xf numFmtId="0" fontId="0" fillId="0" borderId="61" xfId="0" applyBorder="1"/>
    <xf numFmtId="0" fontId="1" fillId="0" borderId="62" xfId="0" applyFont="1" applyBorder="1"/>
    <xf numFmtId="0" fontId="21" fillId="0" borderId="63" xfId="0" applyFont="1" applyBorder="1"/>
    <xf numFmtId="0" fontId="21" fillId="0" borderId="11" xfId="0" applyFont="1" applyBorder="1"/>
    <xf numFmtId="0" fontId="21" fillId="0" borderId="63" xfId="0" applyFont="1" applyFill="1" applyBorder="1"/>
    <xf numFmtId="0" fontId="2" fillId="0" borderId="8" xfId="0" applyFont="1" applyBorder="1" applyAlignment="1">
      <alignment horizontal="center" textRotation="90"/>
    </xf>
    <xf numFmtId="0" fontId="2" fillId="0" borderId="9" xfId="0" applyFont="1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2" fillId="0" borderId="15" xfId="0" applyFont="1" applyBorder="1" applyAlignment="1">
      <alignment horizontal="center"/>
    </xf>
    <xf numFmtId="0" fontId="9" fillId="0" borderId="69" xfId="0" applyFont="1" applyBorder="1"/>
    <xf numFmtId="0" fontId="1" fillId="0" borderId="69" xfId="0" applyFont="1" applyBorder="1"/>
    <xf numFmtId="0" fontId="0" fillId="0" borderId="0" xfId="0" applyBorder="1"/>
    <xf numFmtId="0" fontId="18" fillId="0" borderId="69" xfId="0" applyFont="1" applyBorder="1"/>
    <xf numFmtId="16" fontId="0" fillId="0" borderId="12" xfId="0" applyNumberFormat="1" applyBorder="1"/>
    <xf numFmtId="0" fontId="0" fillId="0" borderId="12" xfId="0" applyNumberFormat="1" applyBorder="1"/>
    <xf numFmtId="0" fontId="21" fillId="0" borderId="24" xfId="0" applyFont="1" applyBorder="1"/>
    <xf numFmtId="0" fontId="18" fillId="0" borderId="61" xfId="0" applyFont="1" applyBorder="1"/>
    <xf numFmtId="0" fontId="22" fillId="0" borderId="24" xfId="0" applyFont="1" applyBorder="1"/>
    <xf numFmtId="0" fontId="0" fillId="0" borderId="11" xfId="0" applyNumberFormat="1" applyBorder="1" applyAlignment="1">
      <alignment horizontal="right"/>
    </xf>
    <xf numFmtId="0" fontId="0" fillId="0" borderId="71" xfId="0" applyBorder="1"/>
    <xf numFmtId="0" fontId="18" fillId="0" borderId="46" xfId="0" applyFont="1" applyBorder="1"/>
    <xf numFmtId="0" fontId="21" fillId="0" borderId="12" xfId="0" applyFont="1" applyBorder="1"/>
    <xf numFmtId="0" fontId="18" fillId="0" borderId="63" xfId="0" applyFont="1" applyFill="1" applyBorder="1"/>
    <xf numFmtId="0" fontId="18" fillId="0" borderId="55" xfId="0" applyFont="1" applyBorder="1"/>
    <xf numFmtId="0" fontId="18" fillId="0" borderId="62" xfId="0" applyFont="1" applyBorder="1"/>
    <xf numFmtId="0" fontId="1" fillId="0" borderId="74" xfId="0" applyFont="1" applyBorder="1"/>
    <xf numFmtId="0" fontId="0" fillId="0" borderId="76" xfId="0" applyBorder="1"/>
    <xf numFmtId="0" fontId="0" fillId="0" borderId="12" xfId="0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56" xfId="0" applyFont="1" applyBorder="1"/>
    <xf numFmtId="0" fontId="0" fillId="0" borderId="77" xfId="0" applyBorder="1"/>
    <xf numFmtId="0" fontId="0" fillId="0" borderId="36" xfId="0" applyBorder="1" applyAlignment="1">
      <alignment wrapText="1"/>
    </xf>
    <xf numFmtId="0" fontId="1" fillId="0" borderId="68" xfId="0" applyFont="1" applyBorder="1"/>
    <xf numFmtId="0" fontId="1" fillId="0" borderId="78" xfId="0" applyFont="1" applyBorder="1"/>
    <xf numFmtId="0" fontId="18" fillId="0" borderId="79" xfId="0" applyFont="1" applyBorder="1"/>
    <xf numFmtId="0" fontId="18" fillId="0" borderId="78" xfId="0" applyFont="1" applyBorder="1"/>
    <xf numFmtId="0" fontId="9" fillId="0" borderId="80" xfId="0" applyFont="1" applyBorder="1"/>
    <xf numFmtId="0" fontId="0" fillId="0" borderId="26" xfId="0" applyBorder="1"/>
    <xf numFmtId="0" fontId="0" fillId="0" borderId="27" xfId="0" applyBorder="1"/>
    <xf numFmtId="0" fontId="0" fillId="0" borderId="81" xfId="0" applyBorder="1"/>
    <xf numFmtId="0" fontId="18" fillId="0" borderId="82" xfId="0" applyFont="1" applyBorder="1"/>
    <xf numFmtId="0" fontId="18" fillId="0" borderId="83" xfId="0" applyFont="1" applyBorder="1"/>
    <xf numFmtId="0" fontId="0" fillId="0" borderId="84" xfId="0" applyBorder="1"/>
    <xf numFmtId="0" fontId="0" fillId="0" borderId="85" xfId="0" applyBorder="1"/>
    <xf numFmtId="0" fontId="0" fillId="0" borderId="86" xfId="0" applyBorder="1"/>
    <xf numFmtId="0" fontId="0" fillId="0" borderId="87" xfId="0" applyBorder="1"/>
    <xf numFmtId="0" fontId="0" fillId="0" borderId="83" xfId="0" applyBorder="1"/>
    <xf numFmtId="0" fontId="0" fillId="0" borderId="88" xfId="0" applyBorder="1"/>
    <xf numFmtId="0" fontId="7" fillId="0" borderId="89" xfId="0" applyFont="1" applyBorder="1" applyAlignment="1">
      <alignment textRotation="90"/>
    </xf>
    <xf numFmtId="0" fontId="0" fillId="0" borderId="89" xfId="0" applyBorder="1"/>
    <xf numFmtId="0" fontId="0" fillId="0" borderId="90" xfId="0" applyBorder="1"/>
    <xf numFmtId="0" fontId="24" fillId="0" borderId="55" xfId="0" applyFont="1" applyBorder="1"/>
    <xf numFmtId="0" fontId="0" fillId="0" borderId="91" xfId="0" applyBorder="1"/>
    <xf numFmtId="0" fontId="0" fillId="0" borderId="92" xfId="0" applyBorder="1"/>
    <xf numFmtId="0" fontId="0" fillId="0" borderId="94" xfId="0" applyBorder="1"/>
    <xf numFmtId="0" fontId="0" fillId="0" borderId="93" xfId="0" applyBorder="1"/>
    <xf numFmtId="0" fontId="0" fillId="0" borderId="95" xfId="0" applyBorder="1"/>
    <xf numFmtId="0" fontId="24" fillId="0" borderId="54" xfId="0" applyFont="1" applyBorder="1"/>
    <xf numFmtId="0" fontId="0" fillId="0" borderId="96" xfId="0" applyBorder="1"/>
    <xf numFmtId="0" fontId="0" fillId="0" borderId="98" xfId="0" applyBorder="1"/>
    <xf numFmtId="0" fontId="0" fillId="0" borderId="99" xfId="0" applyBorder="1"/>
    <xf numFmtId="0" fontId="18" fillId="0" borderId="54" xfId="0" applyFont="1" applyBorder="1"/>
    <xf numFmtId="0" fontId="0" fillId="0" borderId="100" xfId="0" applyBorder="1"/>
    <xf numFmtId="0" fontId="0" fillId="0" borderId="101" xfId="0" applyBorder="1"/>
    <xf numFmtId="0" fontId="0" fillId="0" borderId="102" xfId="0" applyBorder="1"/>
    <xf numFmtId="0" fontId="18" fillId="0" borderId="103" xfId="0" applyFont="1" applyBorder="1"/>
    <xf numFmtId="0" fontId="0" fillId="0" borderId="3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9" fillId="0" borderId="105" xfId="0" applyFont="1" applyBorder="1"/>
    <xf numFmtId="0" fontId="7" fillId="0" borderId="61" xfId="0" applyFont="1" applyBorder="1" applyAlignment="1">
      <alignment textRotation="90"/>
    </xf>
    <xf numFmtId="0" fontId="7" fillId="0" borderId="47" xfId="0" applyFont="1" applyBorder="1" applyAlignment="1">
      <alignment textRotation="90"/>
    </xf>
    <xf numFmtId="0" fontId="7" fillId="0" borderId="106" xfId="0" applyFont="1" applyBorder="1" applyAlignment="1">
      <alignment textRotation="90"/>
    </xf>
    <xf numFmtId="0" fontId="7" fillId="0" borderId="56" xfId="0" applyFont="1" applyBorder="1" applyAlignment="1">
      <alignment textRotation="90"/>
    </xf>
    <xf numFmtId="0" fontId="7" fillId="0" borderId="97" xfId="0" applyFont="1" applyBorder="1" applyAlignment="1">
      <alignment textRotation="90"/>
    </xf>
    <xf numFmtId="0" fontId="7" fillId="0" borderId="107" xfId="0" applyFont="1" applyBorder="1" applyAlignment="1">
      <alignment textRotation="90"/>
    </xf>
    <xf numFmtId="0" fontId="0" fillId="0" borderId="108" xfId="0" applyBorder="1"/>
    <xf numFmtId="0" fontId="0" fillId="0" borderId="109" xfId="0" applyBorder="1"/>
    <xf numFmtId="0" fontId="0" fillId="0" borderId="110" xfId="0" applyBorder="1"/>
    <xf numFmtId="0" fontId="18" fillId="0" borderId="110" xfId="0" applyFont="1" applyBorder="1"/>
    <xf numFmtId="0" fontId="0" fillId="0" borderId="111" xfId="0" applyBorder="1"/>
    <xf numFmtId="0" fontId="18" fillId="0" borderId="112" xfId="0" applyFont="1" applyBorder="1"/>
    <xf numFmtId="0" fontId="10" fillId="0" borderId="12" xfId="0" applyFont="1" applyBorder="1" applyAlignment="1">
      <alignment horizontal="center" textRotation="90"/>
    </xf>
    <xf numFmtId="0" fontId="10" fillId="0" borderId="12" xfId="0" applyFont="1" applyBorder="1" applyAlignment="1">
      <alignment textRotation="90"/>
    </xf>
    <xf numFmtId="0" fontId="0" fillId="0" borderId="12" xfId="0" applyBorder="1" applyAlignment="1">
      <alignment horizontal="right" vertical="center"/>
    </xf>
    <xf numFmtId="0" fontId="0" fillId="0" borderId="113" xfId="0" applyBorder="1"/>
    <xf numFmtId="0" fontId="0" fillId="0" borderId="114" xfId="0" applyBorder="1"/>
    <xf numFmtId="0" fontId="0" fillId="0" borderId="115" xfId="0" applyBorder="1"/>
    <xf numFmtId="0" fontId="0" fillId="0" borderId="116" xfId="0" applyBorder="1"/>
    <xf numFmtId="0" fontId="0" fillId="0" borderId="117" xfId="0" applyBorder="1"/>
    <xf numFmtId="0" fontId="0" fillId="0" borderId="118" xfId="0" applyBorder="1"/>
    <xf numFmtId="0" fontId="0" fillId="0" borderId="61" xfId="0" applyBorder="1" applyAlignment="1">
      <alignment horizontal="right" vertical="center"/>
    </xf>
    <xf numFmtId="0" fontId="0" fillId="0" borderId="119" xfId="0" applyBorder="1"/>
    <xf numFmtId="0" fontId="18" fillId="0" borderId="33" xfId="0" applyFont="1" applyBorder="1"/>
    <xf numFmtId="0" fontId="18" fillId="0" borderId="32" xfId="0" applyFont="1" applyBorder="1"/>
    <xf numFmtId="0" fontId="25" fillId="0" borderId="11" xfId="0" applyFont="1" applyBorder="1"/>
    <xf numFmtId="0" fontId="21" fillId="0" borderId="0" xfId="0" applyFont="1"/>
    <xf numFmtId="0" fontId="1" fillId="0" borderId="63" xfId="0" applyFont="1" applyFill="1" applyBorder="1"/>
    <xf numFmtId="0" fontId="0" fillId="0" borderId="63" xfId="0" applyFont="1" applyFill="1" applyBorder="1"/>
    <xf numFmtId="0" fontId="0" fillId="0" borderId="63" xfId="0" applyFill="1" applyBorder="1"/>
    <xf numFmtId="0" fontId="0" fillId="0" borderId="93" xfId="0" applyFill="1" applyBorder="1"/>
    <xf numFmtId="0" fontId="18" fillId="0" borderId="0" xfId="0" applyFont="1" applyBorder="1"/>
    <xf numFmtId="0" fontId="18" fillId="0" borderId="0" xfId="0" applyFont="1" applyFill="1" applyBorder="1"/>
    <xf numFmtId="0" fontId="0" fillId="0" borderId="120" xfId="0" applyBorder="1"/>
    <xf numFmtId="0" fontId="0" fillId="0" borderId="121" xfId="0" applyBorder="1"/>
    <xf numFmtId="0" fontId="0" fillId="0" borderId="122" xfId="0" applyBorder="1"/>
    <xf numFmtId="0" fontId="18" fillId="0" borderId="123" xfId="0" applyFont="1" applyBorder="1"/>
    <xf numFmtId="0" fontId="0" fillId="0" borderId="104" xfId="0" applyBorder="1"/>
    <xf numFmtId="0" fontId="18" fillId="0" borderId="119" xfId="0" applyFont="1" applyBorder="1"/>
    <xf numFmtId="0" fontId="18" fillId="0" borderId="124" xfId="0" applyFont="1" applyBorder="1"/>
    <xf numFmtId="0" fontId="0" fillId="0" borderId="124" xfId="0" applyBorder="1"/>
    <xf numFmtId="0" fontId="0" fillId="0" borderId="125" xfId="0" applyBorder="1"/>
    <xf numFmtId="0" fontId="0" fillId="0" borderId="126" xfId="0" applyBorder="1"/>
    <xf numFmtId="0" fontId="1" fillId="0" borderId="127" xfId="0" applyFont="1" applyBorder="1"/>
    <xf numFmtId="0" fontId="0" fillId="0" borderId="128" xfId="0" applyBorder="1"/>
    <xf numFmtId="0" fontId="18" fillId="0" borderId="129" xfId="0" applyFont="1" applyBorder="1"/>
    <xf numFmtId="0" fontId="0" fillId="0" borderId="130" xfId="0" applyBorder="1"/>
    <xf numFmtId="0" fontId="0" fillId="0" borderId="129" xfId="0" applyBorder="1"/>
    <xf numFmtId="0" fontId="0" fillId="0" borderId="131" xfId="0" applyBorder="1"/>
    <xf numFmtId="0" fontId="0" fillId="0" borderId="133" xfId="0" applyBorder="1"/>
    <xf numFmtId="0" fontId="0" fillId="0" borderId="132" xfId="0" applyBorder="1"/>
    <xf numFmtId="0" fontId="19" fillId="0" borderId="38" xfId="0" applyFont="1" applyBorder="1"/>
    <xf numFmtId="0" fontId="0" fillId="0" borderId="134" xfId="0" applyBorder="1"/>
    <xf numFmtId="0" fontId="0" fillId="0" borderId="135" xfId="0" applyBorder="1"/>
    <xf numFmtId="0" fontId="0" fillId="0" borderId="136" xfId="0" applyBorder="1"/>
    <xf numFmtId="0" fontId="0" fillId="0" borderId="137" xfId="0" applyBorder="1"/>
    <xf numFmtId="0" fontId="9" fillId="0" borderId="60" xfId="0" applyFont="1" applyBorder="1" applyAlignment="1">
      <alignment wrapText="1"/>
    </xf>
    <xf numFmtId="0" fontId="7" fillId="0" borderId="92" xfId="0" applyFont="1" applyBorder="1" applyAlignment="1">
      <alignment textRotation="90"/>
    </xf>
    <xf numFmtId="0" fontId="7" fillId="0" borderId="93" xfId="0" applyFont="1" applyBorder="1" applyAlignment="1">
      <alignment textRotation="90"/>
    </xf>
    <xf numFmtId="0" fontId="7" fillId="0" borderId="91" xfId="0" applyFont="1" applyBorder="1" applyAlignment="1">
      <alignment textRotation="90"/>
    </xf>
    <xf numFmtId="0" fontId="7" fillId="0" borderId="94" xfId="0" applyFont="1" applyBorder="1" applyAlignment="1">
      <alignment textRotation="90"/>
    </xf>
    <xf numFmtId="0" fontId="7" fillId="0" borderId="95" xfId="0" applyFont="1" applyBorder="1" applyAlignment="1">
      <alignment textRotation="90"/>
    </xf>
    <xf numFmtId="0" fontId="17" fillId="0" borderId="12" xfId="0" applyFont="1" applyBorder="1"/>
    <xf numFmtId="0" fontId="0" fillId="0" borderId="112" xfId="0" applyBorder="1"/>
    <xf numFmtId="0" fontId="18" fillId="0" borderId="75" xfId="0" applyFont="1" applyBorder="1"/>
    <xf numFmtId="0" fontId="0" fillId="0" borderId="138" xfId="0" applyBorder="1"/>
    <xf numFmtId="0" fontId="0" fillId="0" borderId="139" xfId="0" applyFill="1" applyBorder="1"/>
    <xf numFmtId="0" fontId="0" fillId="0" borderId="141" xfId="0" applyBorder="1"/>
    <xf numFmtId="0" fontId="18" fillId="0" borderId="142" xfId="0" applyFont="1" applyBorder="1"/>
    <xf numFmtId="0" fontId="0" fillId="0" borderId="140" xfId="0" applyFill="1" applyBorder="1"/>
    <xf numFmtId="0" fontId="0" fillId="0" borderId="63" xfId="0" applyBorder="1"/>
    <xf numFmtId="0" fontId="0" fillId="0" borderId="143" xfId="0" applyBorder="1"/>
    <xf numFmtId="0" fontId="18" fillId="0" borderId="25" xfId="0" applyFont="1" applyBorder="1"/>
    <xf numFmtId="0" fontId="18" fillId="0" borderId="144" xfId="0" applyFont="1" applyBorder="1"/>
    <xf numFmtId="0" fontId="9" fillId="0" borderId="144" xfId="0" applyFont="1" applyBorder="1"/>
    <xf numFmtId="0" fontId="0" fillId="0" borderId="6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18" fillId="0" borderId="145" xfId="0" applyFont="1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8" fillId="0" borderId="76" xfId="0" applyFont="1" applyBorder="1"/>
    <xf numFmtId="0" fontId="18" fillId="0" borderId="37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53" xfId="0" applyFont="1" applyBorder="1"/>
    <xf numFmtId="0" fontId="18" fillId="0" borderId="23" xfId="0" applyFont="1" applyBorder="1"/>
    <xf numFmtId="0" fontId="18" fillId="0" borderId="0" xfId="0" applyFont="1"/>
    <xf numFmtId="0" fontId="18" fillId="0" borderId="151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9" fillId="0" borderId="152" xfId="0" applyFont="1" applyBorder="1"/>
    <xf numFmtId="0" fontId="0" fillId="0" borderId="153" xfId="0" applyBorder="1" applyAlignment="1">
      <alignment horizontal="center" vertical="center"/>
    </xf>
    <xf numFmtId="0" fontId="18" fillId="0" borderId="154" xfId="0" applyFont="1" applyBorder="1" applyAlignment="1">
      <alignment horizontal="center" vertical="center"/>
    </xf>
    <xf numFmtId="0" fontId="18" fillId="0" borderId="155" xfId="0" applyFont="1" applyBorder="1" applyAlignment="1">
      <alignment horizontal="center" vertical="center"/>
    </xf>
    <xf numFmtId="0" fontId="18" fillId="0" borderId="153" xfId="0" applyFont="1" applyBorder="1" applyAlignment="1">
      <alignment horizontal="center" vertical="center"/>
    </xf>
    <xf numFmtId="0" fontId="0" fillId="0" borderId="152" xfId="0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0" fontId="0" fillId="0" borderId="157" xfId="0" applyBorder="1"/>
    <xf numFmtId="0" fontId="2" fillId="0" borderId="111" xfId="0" applyFont="1" applyBorder="1" applyAlignment="1">
      <alignment horizontal="center"/>
    </xf>
    <xf numFmtId="0" fontId="2" fillId="0" borderId="111" xfId="0" applyFont="1" applyBorder="1" applyAlignment="1">
      <alignment horizontal="center" textRotation="90"/>
    </xf>
    <xf numFmtId="0" fontId="2" fillId="0" borderId="56" xfId="0" applyFont="1" applyBorder="1" applyAlignment="1">
      <alignment horizontal="center" textRotation="90"/>
    </xf>
    <xf numFmtId="0" fontId="2" fillId="0" borderId="61" xfId="0" applyFont="1" applyBorder="1" applyAlignment="1">
      <alignment horizontal="center" textRotation="90"/>
    </xf>
    <xf numFmtId="0" fontId="2" fillId="0" borderId="160" xfId="0" applyFont="1" applyBorder="1" applyAlignment="1">
      <alignment horizontal="center" textRotation="90"/>
    </xf>
    <xf numFmtId="0" fontId="0" fillId="0" borderId="163" xfId="0" applyBorder="1"/>
    <xf numFmtId="0" fontId="0" fillId="0" borderId="164" xfId="0" applyBorder="1"/>
    <xf numFmtId="0" fontId="0" fillId="0" borderId="165" xfId="0" applyFill="1" applyBorder="1"/>
    <xf numFmtId="0" fontId="0" fillId="0" borderId="166" xfId="0" applyFill="1" applyBorder="1"/>
    <xf numFmtId="0" fontId="0" fillId="0" borderId="167" xfId="0" applyFill="1" applyBorder="1"/>
    <xf numFmtId="0" fontId="0" fillId="0" borderId="168" xfId="0" applyFill="1" applyBorder="1"/>
    <xf numFmtId="0" fontId="0" fillId="0" borderId="169" xfId="0" applyFill="1" applyBorder="1"/>
    <xf numFmtId="0" fontId="0" fillId="0" borderId="170" xfId="0" applyFill="1" applyBorder="1"/>
    <xf numFmtId="0" fontId="0" fillId="0" borderId="171" xfId="0" applyFill="1" applyBorder="1"/>
    <xf numFmtId="0" fontId="18" fillId="0" borderId="173" xfId="0" applyFont="1" applyBorder="1"/>
    <xf numFmtId="0" fontId="0" fillId="0" borderId="174" xfId="0" applyBorder="1"/>
    <xf numFmtId="0" fontId="0" fillId="0" borderId="172" xfId="0" applyBorder="1"/>
    <xf numFmtId="0" fontId="7" fillId="0" borderId="175" xfId="0" applyFont="1" applyFill="1" applyBorder="1" applyAlignment="1">
      <alignment textRotation="90"/>
    </xf>
    <xf numFmtId="0" fontId="1" fillId="0" borderId="28" xfId="0" applyFont="1" applyBorder="1"/>
    <xf numFmtId="0" fontId="0" fillId="0" borderId="28" xfId="0" quotePrefix="1" applyBorder="1"/>
    <xf numFmtId="0" fontId="0" fillId="0" borderId="61" xfId="0" quotePrefix="1" applyBorder="1"/>
    <xf numFmtId="0" fontId="0" fillId="0" borderId="47" xfId="0" applyBorder="1"/>
    <xf numFmtId="0" fontId="1" fillId="0" borderId="176" xfId="0" applyFont="1" applyBorder="1"/>
    <xf numFmtId="0" fontId="0" fillId="0" borderId="176" xfId="0" applyBorder="1"/>
    <xf numFmtId="0" fontId="0" fillId="0" borderId="176" xfId="0" quotePrefix="1" applyBorder="1"/>
    <xf numFmtId="0" fontId="18" fillId="0" borderId="176" xfId="0" applyFont="1" applyBorder="1"/>
    <xf numFmtId="0" fontId="0" fillId="0" borderId="177" xfId="0" applyBorder="1"/>
    <xf numFmtId="0" fontId="18" fillId="0" borderId="178" xfId="0" applyFont="1" applyBorder="1"/>
    <xf numFmtId="0" fontId="0" fillId="0" borderId="17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0" fillId="0" borderId="180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181" xfId="0" applyBorder="1"/>
    <xf numFmtId="0" fontId="0" fillId="0" borderId="46" xfId="0" applyBorder="1"/>
    <xf numFmtId="0" fontId="0" fillId="0" borderId="182" xfId="0" applyBorder="1"/>
    <xf numFmtId="0" fontId="21" fillId="0" borderId="55" xfId="0" applyFont="1" applyBorder="1"/>
    <xf numFmtId="0" fontId="18" fillId="0" borderId="146" xfId="0" applyFont="1" applyBorder="1"/>
    <xf numFmtId="0" fontId="0" fillId="0" borderId="183" xfId="0" applyBorder="1"/>
    <xf numFmtId="0" fontId="18" fillId="0" borderId="184" xfId="0" applyFont="1" applyBorder="1"/>
    <xf numFmtId="0" fontId="18" fillId="0" borderId="185" xfId="0" applyFont="1" applyBorder="1"/>
    <xf numFmtId="0" fontId="0" fillId="0" borderId="186" xfId="0" applyBorder="1"/>
    <xf numFmtId="0" fontId="7" fillId="0" borderId="188" xfId="0" applyFont="1" applyFill="1" applyBorder="1" applyAlignment="1">
      <alignment textRotation="90"/>
    </xf>
    <xf numFmtId="0" fontId="18" fillId="0" borderId="187" xfId="0" applyFont="1" applyBorder="1" applyAlignment="1">
      <alignment horizontal="center" vertical="center"/>
    </xf>
    <xf numFmtId="0" fontId="18" fillId="0" borderId="18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58" xfId="0" applyFont="1" applyBorder="1" applyAlignment="1">
      <alignment horizontal="center"/>
    </xf>
    <xf numFmtId="0" fontId="3" fillId="0" borderId="159" xfId="0" applyFont="1" applyBorder="1" applyAlignment="1">
      <alignment horizontal="center"/>
    </xf>
    <xf numFmtId="0" fontId="3" fillId="0" borderId="161" xfId="0" applyFont="1" applyBorder="1" applyAlignment="1">
      <alignment horizontal="center"/>
    </xf>
    <xf numFmtId="0" fontId="3" fillId="0" borderId="162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49" fontId="8" fillId="0" borderId="20" xfId="0" applyNumberFormat="1" applyFont="1" applyBorder="1" applyAlignment="1">
      <alignment horizontal="center"/>
    </xf>
    <xf numFmtId="49" fontId="8" fillId="0" borderId="21" xfId="0" applyNumberFormat="1" applyFont="1" applyBorder="1" applyAlignment="1">
      <alignment horizontal="center"/>
    </xf>
    <xf numFmtId="49" fontId="8" fillId="0" borderId="22" xfId="0" applyNumberFormat="1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557356</xdr:colOff>
      <xdr:row>52</xdr:row>
      <xdr:rowOff>152400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43756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8:J39"/>
  <sheetViews>
    <sheetView zoomScaleNormal="100" workbookViewId="0"/>
  </sheetViews>
  <sheetFormatPr defaultRowHeight="15" x14ac:dyDescent="0.25"/>
  <cols>
    <col min="9" max="9" width="16.28515625" customWidth="1"/>
  </cols>
  <sheetData>
    <row r="18" spans="1:10" ht="46.5" x14ac:dyDescent="0.7">
      <c r="A18" s="333" t="s">
        <v>17</v>
      </c>
      <c r="B18" s="333"/>
      <c r="C18" s="333"/>
      <c r="D18" s="333"/>
      <c r="E18" s="333"/>
      <c r="F18" s="333"/>
      <c r="G18" s="333"/>
      <c r="H18" s="333"/>
      <c r="I18" s="333"/>
      <c r="J18" s="333"/>
    </row>
    <row r="21" spans="1:10" ht="31.5" x14ac:dyDescent="0.5">
      <c r="A21" s="334" t="s">
        <v>18</v>
      </c>
      <c r="B21" s="334"/>
      <c r="C21" s="334"/>
      <c r="D21" s="334"/>
      <c r="E21" s="334"/>
      <c r="F21" s="334"/>
      <c r="G21" s="334"/>
      <c r="H21" s="334"/>
      <c r="I21" s="334"/>
      <c r="J21" s="334"/>
    </row>
    <row r="24" spans="1:10" ht="31.5" x14ac:dyDescent="0.5">
      <c r="A24" s="334"/>
      <c r="B24" s="335"/>
      <c r="C24" s="335"/>
      <c r="D24" s="335"/>
      <c r="E24" s="335"/>
      <c r="F24" s="335"/>
      <c r="G24" s="335"/>
      <c r="H24" s="335"/>
      <c r="I24" s="335"/>
      <c r="J24" s="335"/>
    </row>
    <row r="27" spans="1:10" ht="23.25" x14ac:dyDescent="0.35">
      <c r="A27" s="336" t="s">
        <v>19</v>
      </c>
      <c r="B27" s="336"/>
      <c r="C27" s="336"/>
      <c r="D27" s="336"/>
      <c r="E27" s="336"/>
      <c r="F27" s="336"/>
      <c r="G27" s="336"/>
      <c r="H27" s="336"/>
      <c r="I27" s="336"/>
      <c r="J27" s="336"/>
    </row>
    <row r="30" spans="1:10" ht="23.25" x14ac:dyDescent="0.35">
      <c r="A30" s="336" t="s">
        <v>105</v>
      </c>
      <c r="B30" s="336"/>
      <c r="C30" s="336"/>
      <c r="D30" s="336"/>
      <c r="E30" s="336"/>
      <c r="F30" s="336"/>
      <c r="G30" s="336"/>
      <c r="H30" s="336"/>
      <c r="I30" s="336"/>
      <c r="J30" s="336"/>
    </row>
    <row r="33" spans="1:10" ht="21" x14ac:dyDescent="0.35">
      <c r="A33" s="331" t="s">
        <v>20</v>
      </c>
      <c r="B33" s="331"/>
      <c r="C33" s="331"/>
      <c r="D33" s="331"/>
      <c r="E33" s="331"/>
      <c r="F33" s="331"/>
      <c r="G33" s="331"/>
      <c r="H33" s="331"/>
      <c r="I33" s="331"/>
      <c r="J33" s="331"/>
    </row>
    <row r="36" spans="1:10" ht="36" x14ac:dyDescent="0.55000000000000004">
      <c r="A36" s="332" t="s">
        <v>247</v>
      </c>
      <c r="B36" s="332"/>
      <c r="C36" s="332"/>
      <c r="D36" s="332"/>
      <c r="E36" s="332"/>
      <c r="F36" s="332"/>
      <c r="G36" s="332"/>
      <c r="H36" s="332"/>
      <c r="I36" s="332"/>
      <c r="J36" s="332"/>
    </row>
    <row r="39" spans="1:10" ht="46.5" x14ac:dyDescent="0.7">
      <c r="A39" s="333">
        <v>2015</v>
      </c>
      <c r="B39" s="333"/>
      <c r="C39" s="333"/>
      <c r="D39" s="333"/>
      <c r="E39" s="333"/>
      <c r="F39" s="333"/>
      <c r="G39" s="333"/>
      <c r="H39" s="333"/>
      <c r="I39" s="333"/>
      <c r="J39" s="333"/>
    </row>
  </sheetData>
  <mergeCells count="8">
    <mergeCell ref="A33:J33"/>
    <mergeCell ref="A36:J36"/>
    <mergeCell ref="A39:J39"/>
    <mergeCell ref="A18:J18"/>
    <mergeCell ref="A21:J21"/>
    <mergeCell ref="A24:J24"/>
    <mergeCell ref="A27:J27"/>
    <mergeCell ref="A30:J30"/>
  </mergeCells>
  <pageMargins left="0.7" right="0.7" top="0.75" bottom="0.75" header="0.3" footer="0.3"/>
  <pageSetup paperSize="5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61"/>
  <sheetViews>
    <sheetView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83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126</v>
      </c>
      <c r="C4" s="94" t="str">
        <f>'CATAWISSA TWP'!C4</f>
        <v>GARY WILSON</v>
      </c>
      <c r="D4" s="16">
        <v>131</v>
      </c>
      <c r="E4" s="11"/>
      <c r="F4" s="11"/>
      <c r="G4" s="12"/>
    </row>
    <row r="5" spans="1:7" x14ac:dyDescent="0.25">
      <c r="A5" s="9"/>
      <c r="B5" s="10" t="s">
        <v>116</v>
      </c>
      <c r="C5" s="94" t="str">
        <f>'CATAWISSA TWP'!C5</f>
        <v>THOMAS R. REICH</v>
      </c>
      <c r="D5" s="16">
        <v>112</v>
      </c>
      <c r="E5" s="11"/>
      <c r="F5" s="11"/>
      <c r="G5" s="12"/>
    </row>
    <row r="6" spans="1:7" x14ac:dyDescent="0.25">
      <c r="A6" s="9"/>
      <c r="B6" s="13" t="s">
        <v>129</v>
      </c>
      <c r="C6" s="94" t="str">
        <f>'CATAWISSA TWP'!C6</f>
        <v>GAIL ZAMBOR SCHUERCH</v>
      </c>
      <c r="D6" s="16">
        <v>79</v>
      </c>
      <c r="E6" s="11"/>
      <c r="F6" s="11"/>
      <c r="G6" s="12"/>
    </row>
    <row r="7" spans="1:7" x14ac:dyDescent="0.25">
      <c r="A7" s="9"/>
      <c r="C7" s="94" t="str">
        <f>'CATAWISSA TWP'!C7</f>
        <v>KAYE KELLER</v>
      </c>
      <c r="D7" s="16">
        <v>115</v>
      </c>
      <c r="E7" s="11"/>
      <c r="F7" s="11"/>
      <c r="G7" s="12"/>
    </row>
    <row r="8" spans="1:7" x14ac:dyDescent="0.25">
      <c r="A8" s="9"/>
      <c r="B8" s="10"/>
      <c r="C8" s="94" t="str">
        <f>'CATAWISSA TWP'!C8</f>
        <v>JOHN O. YOCUM</v>
      </c>
      <c r="D8" s="16">
        <v>106</v>
      </c>
      <c r="E8" s="11"/>
      <c r="F8" s="11"/>
      <c r="G8" s="12"/>
    </row>
    <row r="9" spans="1:7" x14ac:dyDescent="0.25">
      <c r="A9" s="9"/>
      <c r="B9" s="10"/>
      <c r="C9" s="60" t="s">
        <v>491</v>
      </c>
      <c r="D9" s="16">
        <v>1</v>
      </c>
      <c r="E9" s="11"/>
      <c r="F9" s="11"/>
      <c r="G9" s="12"/>
    </row>
    <row r="10" spans="1:7" x14ac:dyDescent="0.25">
      <c r="A10" s="9"/>
      <c r="B10" s="10"/>
      <c r="C10" s="60" t="s">
        <v>492</v>
      </c>
      <c r="D10" s="16">
        <v>1</v>
      </c>
      <c r="E10" s="11"/>
      <c r="F10" s="11"/>
      <c r="G10" s="12"/>
    </row>
    <row r="11" spans="1:7" x14ac:dyDescent="0.25">
      <c r="A11" s="9"/>
      <c r="B11" s="10"/>
      <c r="C11" s="60"/>
      <c r="D11" s="16"/>
      <c r="E11" s="11"/>
      <c r="F11" s="11"/>
      <c r="G11" s="12"/>
    </row>
    <row r="12" spans="1:7" x14ac:dyDescent="0.25">
      <c r="A12" s="9"/>
      <c r="B12" s="10"/>
      <c r="C12" s="60"/>
      <c r="D12" s="16"/>
      <c r="E12" s="11"/>
      <c r="F12" s="11"/>
      <c r="G12" s="12"/>
    </row>
    <row r="13" spans="1:7" x14ac:dyDescent="0.25">
      <c r="A13" s="9"/>
      <c r="B13" s="10"/>
      <c r="C13" s="60"/>
      <c r="D13" s="16"/>
      <c r="E13" s="11"/>
      <c r="F13" s="11"/>
      <c r="G13" s="12"/>
    </row>
    <row r="14" spans="1:7" x14ac:dyDescent="0.25">
      <c r="A14" s="9"/>
      <c r="B14" s="10" t="s">
        <v>126</v>
      </c>
      <c r="C14" s="60" t="s">
        <v>493</v>
      </c>
      <c r="D14" s="16">
        <v>1</v>
      </c>
      <c r="E14" s="11"/>
      <c r="F14" s="11"/>
      <c r="G14" s="12"/>
    </row>
    <row r="15" spans="1:7" x14ac:dyDescent="0.25">
      <c r="A15" s="9"/>
      <c r="B15" s="10" t="s">
        <v>116</v>
      </c>
      <c r="C15" s="60" t="s">
        <v>494</v>
      </c>
      <c r="D15" s="16">
        <v>1</v>
      </c>
      <c r="E15" s="11"/>
      <c r="F15" s="11"/>
      <c r="G15" s="12"/>
    </row>
    <row r="16" spans="1:7" x14ac:dyDescent="0.25">
      <c r="A16" s="9"/>
      <c r="B16" s="88" t="s">
        <v>6</v>
      </c>
      <c r="C16" s="60" t="s">
        <v>491</v>
      </c>
      <c r="D16" s="16">
        <v>1</v>
      </c>
      <c r="E16" s="11"/>
      <c r="F16" s="11"/>
      <c r="G16" s="12"/>
    </row>
    <row r="17" spans="1:7" x14ac:dyDescent="0.25">
      <c r="A17" s="9"/>
      <c r="B17" s="10"/>
      <c r="C17" s="60" t="s">
        <v>495</v>
      </c>
      <c r="D17" s="16">
        <v>1</v>
      </c>
      <c r="E17" s="11"/>
      <c r="F17" s="11"/>
      <c r="G17" s="12"/>
    </row>
    <row r="18" spans="1:7" x14ac:dyDescent="0.25">
      <c r="A18" s="9"/>
      <c r="B18" s="10"/>
      <c r="C18" s="60"/>
      <c r="D18" s="16"/>
      <c r="E18" s="11"/>
      <c r="F18" s="11"/>
      <c r="G18" s="12"/>
    </row>
    <row r="19" spans="1:7" x14ac:dyDescent="0.25">
      <c r="A19" s="9"/>
      <c r="B19" s="10"/>
      <c r="C19" s="60"/>
      <c r="D19" s="16"/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0"/>
      <c r="C21" s="60"/>
      <c r="D21" s="16"/>
      <c r="E21" s="11"/>
      <c r="F21" s="11"/>
      <c r="G21" s="12"/>
    </row>
    <row r="22" spans="1:7" x14ac:dyDescent="0.25">
      <c r="A22" s="9"/>
      <c r="B22" s="10"/>
      <c r="C22" s="60"/>
      <c r="D22" s="16"/>
      <c r="E22" s="11"/>
      <c r="F22" s="11"/>
      <c r="G22" s="12"/>
    </row>
    <row r="23" spans="1:7" x14ac:dyDescent="0.25">
      <c r="A23" s="9"/>
      <c r="B23" s="10"/>
      <c r="C23" s="60"/>
      <c r="D23" s="16"/>
      <c r="E23" s="11"/>
      <c r="F23" s="11"/>
      <c r="G23" s="12"/>
    </row>
    <row r="24" spans="1:7" x14ac:dyDescent="0.25">
      <c r="A24" s="9"/>
      <c r="B24" s="10" t="s">
        <v>27</v>
      </c>
      <c r="C24" s="60"/>
      <c r="D24" s="16"/>
      <c r="E24" s="11"/>
      <c r="F24" s="11"/>
      <c r="G24" s="12"/>
    </row>
    <row r="25" spans="1:7" x14ac:dyDescent="0.25">
      <c r="A25" s="9"/>
      <c r="B25" s="13" t="s">
        <v>4</v>
      </c>
      <c r="C25" s="60" t="s">
        <v>494</v>
      </c>
      <c r="D25" s="16">
        <v>1</v>
      </c>
      <c r="E25" s="11"/>
      <c r="F25" s="11"/>
      <c r="G25" s="12"/>
    </row>
    <row r="26" spans="1:7" x14ac:dyDescent="0.25">
      <c r="A26" s="9"/>
      <c r="B26" s="10"/>
      <c r="C26" s="60" t="s">
        <v>496</v>
      </c>
      <c r="D26" s="16">
        <v>1</v>
      </c>
      <c r="E26" s="11"/>
      <c r="F26" s="11"/>
      <c r="G26" s="12"/>
    </row>
    <row r="27" spans="1:7" x14ac:dyDescent="0.25">
      <c r="A27" s="9"/>
      <c r="B27" s="10"/>
      <c r="C27" s="60" t="s">
        <v>497</v>
      </c>
      <c r="D27" s="16">
        <v>1</v>
      </c>
      <c r="E27" s="11"/>
      <c r="F27" s="11"/>
      <c r="G27" s="12"/>
    </row>
    <row r="28" spans="1:7" x14ac:dyDescent="0.25">
      <c r="A28" s="9"/>
      <c r="B28" s="10"/>
      <c r="C28" s="60" t="s">
        <v>498</v>
      </c>
      <c r="D28" s="16">
        <v>1</v>
      </c>
      <c r="E28" s="11"/>
      <c r="F28" s="11"/>
      <c r="G28" s="12"/>
    </row>
    <row r="29" spans="1:7" x14ac:dyDescent="0.25">
      <c r="A29" s="9"/>
      <c r="B29" s="10"/>
      <c r="C29" s="60" t="s">
        <v>499</v>
      </c>
      <c r="D29" s="16">
        <v>1</v>
      </c>
      <c r="E29" s="11"/>
      <c r="F29" s="11"/>
      <c r="G29" s="12"/>
    </row>
    <row r="30" spans="1:7" x14ac:dyDescent="0.25">
      <c r="A30" s="9"/>
      <c r="B30" s="10"/>
      <c r="C30" s="60"/>
      <c r="D30" s="59"/>
      <c r="E30" s="11"/>
      <c r="F30" s="11"/>
      <c r="G30" s="12"/>
    </row>
    <row r="31" spans="1:7" x14ac:dyDescent="0.25">
      <c r="A31" s="9"/>
      <c r="B31" s="13"/>
      <c r="C31" s="60"/>
      <c r="D31" s="59"/>
      <c r="E31" s="11"/>
      <c r="F31" s="11"/>
      <c r="G31" s="12"/>
    </row>
    <row r="32" spans="1:7" x14ac:dyDescent="0.25">
      <c r="A32" s="9"/>
      <c r="B32" s="10" t="s">
        <v>9</v>
      </c>
      <c r="C32" s="94" t="s">
        <v>157</v>
      </c>
      <c r="D32" s="16">
        <v>119</v>
      </c>
      <c r="E32" s="11"/>
      <c r="F32" s="11"/>
      <c r="G32" s="12"/>
    </row>
    <row r="33" spans="1:7" x14ac:dyDescent="0.25">
      <c r="A33" s="9"/>
      <c r="B33" s="13" t="s">
        <v>112</v>
      </c>
      <c r="C33" s="94" t="s">
        <v>275</v>
      </c>
      <c r="D33" s="16">
        <v>130</v>
      </c>
      <c r="E33" s="11"/>
      <c r="F33" s="11"/>
      <c r="G33" s="12"/>
    </row>
    <row r="34" spans="1:7" x14ac:dyDescent="0.25">
      <c r="A34" s="9"/>
      <c r="B34" s="10"/>
      <c r="C34" s="94" t="s">
        <v>276</v>
      </c>
      <c r="D34" s="16">
        <v>119</v>
      </c>
      <c r="E34" s="11"/>
      <c r="F34" s="11"/>
      <c r="G34" s="12"/>
    </row>
    <row r="35" spans="1:7" x14ac:dyDescent="0.25">
      <c r="A35" s="9"/>
      <c r="B35" s="10"/>
      <c r="C35" s="60" t="s">
        <v>500</v>
      </c>
      <c r="D35" s="16">
        <v>53</v>
      </c>
      <c r="E35" s="11"/>
      <c r="F35" s="11"/>
      <c r="G35" s="12"/>
    </row>
    <row r="36" spans="1:7" x14ac:dyDescent="0.25">
      <c r="A36" s="9"/>
      <c r="B36" s="10"/>
      <c r="C36" s="60" t="s">
        <v>501</v>
      </c>
      <c r="D36" s="16">
        <v>3</v>
      </c>
      <c r="E36" s="11"/>
      <c r="F36" s="11"/>
      <c r="G36" s="12"/>
    </row>
    <row r="37" spans="1:7" x14ac:dyDescent="0.25">
      <c r="A37" s="9"/>
      <c r="B37" s="10"/>
      <c r="C37" s="60" t="s">
        <v>502</v>
      </c>
      <c r="D37" s="16">
        <v>1</v>
      </c>
      <c r="E37" s="11"/>
      <c r="F37" s="11"/>
      <c r="G37" s="12"/>
    </row>
    <row r="38" spans="1:7" x14ac:dyDescent="0.25">
      <c r="A38" s="9"/>
      <c r="B38" s="13"/>
      <c r="C38" s="60" t="s">
        <v>211</v>
      </c>
      <c r="D38" s="16">
        <v>1</v>
      </c>
      <c r="E38" s="11"/>
      <c r="F38" s="11"/>
      <c r="G38" s="12"/>
    </row>
    <row r="39" spans="1:7" x14ac:dyDescent="0.25">
      <c r="A39" s="9"/>
      <c r="B39" s="10"/>
      <c r="C39" s="60" t="s">
        <v>497</v>
      </c>
      <c r="D39" s="16">
        <v>1</v>
      </c>
      <c r="E39" s="11"/>
      <c r="F39" s="11"/>
      <c r="G39" s="12"/>
    </row>
    <row r="40" spans="1:7" x14ac:dyDescent="0.25">
      <c r="A40" s="9"/>
      <c r="B40" s="10"/>
      <c r="C40" s="60" t="s">
        <v>503</v>
      </c>
      <c r="D40" s="16">
        <v>1</v>
      </c>
      <c r="E40" s="11"/>
      <c r="F40" s="11"/>
      <c r="G40" s="12"/>
    </row>
    <row r="41" spans="1:7" x14ac:dyDescent="0.25">
      <c r="A41" s="9"/>
      <c r="B41" s="13"/>
      <c r="C41" s="60" t="s">
        <v>504</v>
      </c>
      <c r="D41" s="16">
        <v>1</v>
      </c>
      <c r="E41" s="11"/>
      <c r="F41" s="11"/>
      <c r="G41" s="12"/>
    </row>
    <row r="42" spans="1:7" x14ac:dyDescent="0.25">
      <c r="A42" s="9"/>
      <c r="B42" s="10"/>
      <c r="C42" s="60" t="s">
        <v>505</v>
      </c>
      <c r="D42" s="16">
        <v>1</v>
      </c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3"/>
      <c r="C45" s="60"/>
      <c r="D45" s="16"/>
      <c r="E45" s="11"/>
      <c r="F45" s="11"/>
      <c r="G45" s="12"/>
    </row>
    <row r="46" spans="1:7" x14ac:dyDescent="0.25">
      <c r="A46" s="9"/>
      <c r="B46" s="10"/>
      <c r="C46" s="60"/>
      <c r="D46" s="16"/>
      <c r="E46" s="11"/>
      <c r="F46" s="11"/>
      <c r="G46" s="12"/>
    </row>
    <row r="47" spans="1:7" x14ac:dyDescent="0.25">
      <c r="A47" s="9"/>
      <c r="B47" s="13"/>
      <c r="C47" s="60"/>
      <c r="D47" s="16"/>
      <c r="E47" s="11"/>
      <c r="F47" s="11"/>
      <c r="G47" s="12"/>
    </row>
    <row r="48" spans="1:7" x14ac:dyDescent="0.25">
      <c r="A48" s="9"/>
      <c r="B48" s="10"/>
      <c r="C48" s="60"/>
      <c r="D48" s="16"/>
      <c r="E48" s="11"/>
      <c r="F48" s="11"/>
      <c r="G48" s="12"/>
    </row>
    <row r="49" spans="1:7" x14ac:dyDescent="0.25">
      <c r="A49" s="9"/>
      <c r="B49" s="10"/>
      <c r="C49" s="60"/>
      <c r="D49" s="16"/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13"/>
      <c r="C51" s="60"/>
      <c r="D51" s="16"/>
      <c r="E51" s="11"/>
      <c r="F51" s="11"/>
      <c r="G51" s="12"/>
    </row>
    <row r="52" spans="1:7" x14ac:dyDescent="0.25">
      <c r="A52" s="9"/>
      <c r="C52" s="60"/>
      <c r="D52" s="16"/>
      <c r="E52" s="11"/>
      <c r="F52" s="11"/>
      <c r="G52" s="12"/>
    </row>
    <row r="53" spans="1:7" x14ac:dyDescent="0.25">
      <c r="A53" s="9"/>
      <c r="B53" s="13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3"/>
      <c r="C57" s="60"/>
      <c r="D57" s="16"/>
      <c r="E57" s="11"/>
      <c r="F57" s="11"/>
      <c r="G57" s="12"/>
    </row>
    <row r="58" spans="1:7" x14ac:dyDescent="0.25">
      <c r="A58" s="9"/>
      <c r="B58" s="10"/>
      <c r="C58" s="18"/>
      <c r="D58" s="16"/>
      <c r="E58" s="11"/>
      <c r="F58" s="11"/>
      <c r="G58" s="12"/>
    </row>
    <row r="59" spans="1:7" x14ac:dyDescent="0.25">
      <c r="A59" s="9"/>
      <c r="B59" s="13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62"/>
  <sheetViews>
    <sheetView view="pageLayout" topLeftCell="A7" zoomScaleNormal="100" workbookViewId="0">
      <selection sqref="A1:F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</cols>
  <sheetData>
    <row r="1" spans="1:6" ht="29.25" thickBot="1" x14ac:dyDescent="0.5">
      <c r="A1" s="337" t="s">
        <v>84</v>
      </c>
      <c r="B1" s="338"/>
      <c r="C1" s="338"/>
      <c r="D1" s="338"/>
      <c r="E1" s="338"/>
      <c r="F1" s="338"/>
    </row>
    <row r="2" spans="1:6" ht="16.5" thickTop="1" thickBot="1" x14ac:dyDescent="0.3">
      <c r="A2" s="1"/>
      <c r="B2" s="2"/>
      <c r="C2" s="2"/>
      <c r="D2" s="14"/>
      <c r="E2" s="3"/>
      <c r="F2" s="3"/>
    </row>
    <row r="3" spans="1:6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</row>
    <row r="4" spans="1:6" x14ac:dyDescent="0.25">
      <c r="A4" s="9"/>
      <c r="B4" s="10" t="s">
        <v>130</v>
      </c>
      <c r="C4" s="94" t="s">
        <v>209</v>
      </c>
      <c r="D4" s="16">
        <v>1</v>
      </c>
      <c r="E4" s="11"/>
      <c r="F4" s="11"/>
    </row>
    <row r="5" spans="1:6" x14ac:dyDescent="0.25">
      <c r="A5" s="9"/>
      <c r="B5" s="10" t="s">
        <v>116</v>
      </c>
      <c r="C5" s="94" t="s">
        <v>195</v>
      </c>
      <c r="D5" s="16">
        <v>2</v>
      </c>
      <c r="E5" s="11"/>
      <c r="F5" s="11"/>
    </row>
    <row r="6" spans="1:6" x14ac:dyDescent="0.25">
      <c r="A6" s="9"/>
      <c r="B6" s="13" t="s">
        <v>131</v>
      </c>
      <c r="C6" s="94" t="s">
        <v>192</v>
      </c>
      <c r="D6" s="16">
        <v>2</v>
      </c>
      <c r="E6" s="11"/>
      <c r="F6" s="11"/>
    </row>
    <row r="7" spans="1:6" x14ac:dyDescent="0.25">
      <c r="A7" s="9"/>
      <c r="B7" s="10"/>
      <c r="C7" s="94" t="s">
        <v>194</v>
      </c>
      <c r="D7" s="16">
        <v>1</v>
      </c>
      <c r="E7" s="11"/>
      <c r="F7" s="11"/>
    </row>
    <row r="8" spans="1:6" x14ac:dyDescent="0.25">
      <c r="A8" s="9"/>
      <c r="B8" s="10"/>
      <c r="C8" s="94" t="s">
        <v>193</v>
      </c>
      <c r="D8" s="16">
        <v>2</v>
      </c>
      <c r="E8" s="11"/>
      <c r="F8" s="11"/>
    </row>
    <row r="9" spans="1:6" x14ac:dyDescent="0.25">
      <c r="A9" s="9"/>
      <c r="B9" s="10"/>
      <c r="C9" s="94"/>
      <c r="D9" s="16"/>
      <c r="E9" s="11"/>
      <c r="F9" s="11"/>
    </row>
    <row r="10" spans="1:6" x14ac:dyDescent="0.25">
      <c r="A10" s="9"/>
      <c r="B10" s="10"/>
      <c r="C10" s="94"/>
      <c r="D10" s="16"/>
      <c r="E10" s="11"/>
      <c r="F10" s="11"/>
    </row>
    <row r="11" spans="1:6" x14ac:dyDescent="0.25">
      <c r="A11" s="9"/>
      <c r="B11" s="10"/>
      <c r="C11" s="94"/>
      <c r="D11" s="16"/>
      <c r="E11" s="11"/>
      <c r="F11" s="11"/>
    </row>
    <row r="12" spans="1:6" x14ac:dyDescent="0.25">
      <c r="A12" s="9"/>
      <c r="B12" s="10"/>
      <c r="C12" s="94"/>
      <c r="D12" s="16"/>
      <c r="E12" s="11"/>
      <c r="F12" s="11"/>
    </row>
    <row r="13" spans="1:6" x14ac:dyDescent="0.25">
      <c r="A13" s="9"/>
      <c r="B13" s="10"/>
      <c r="C13" s="94"/>
      <c r="D13" s="16"/>
      <c r="E13" s="11"/>
      <c r="F13" s="11"/>
    </row>
    <row r="14" spans="1:6" x14ac:dyDescent="0.25">
      <c r="A14" s="9"/>
      <c r="B14" s="13"/>
      <c r="C14" s="60"/>
      <c r="D14" s="59"/>
      <c r="E14" s="11"/>
      <c r="F14" s="11"/>
    </row>
    <row r="15" spans="1:6" x14ac:dyDescent="0.25">
      <c r="A15" s="9"/>
      <c r="B15" s="10" t="s">
        <v>7</v>
      </c>
      <c r="C15" s="60"/>
      <c r="D15" s="59">
        <v>0</v>
      </c>
      <c r="E15" s="11"/>
      <c r="F15" s="11"/>
    </row>
    <row r="16" spans="1:6" x14ac:dyDescent="0.25">
      <c r="A16" s="9"/>
      <c r="B16" s="13" t="s">
        <v>4</v>
      </c>
      <c r="C16" s="60"/>
      <c r="D16" s="16"/>
      <c r="E16" s="11"/>
      <c r="F16" s="11"/>
    </row>
    <row r="17" spans="1:6" x14ac:dyDescent="0.25">
      <c r="A17" s="9"/>
      <c r="B17" s="10"/>
      <c r="C17" s="60"/>
      <c r="D17" s="16"/>
      <c r="E17" s="11"/>
      <c r="F17" s="11"/>
    </row>
    <row r="18" spans="1:6" x14ac:dyDescent="0.25">
      <c r="A18" s="9"/>
      <c r="B18" s="10"/>
      <c r="C18" s="60"/>
      <c r="D18" s="16"/>
      <c r="E18" s="11"/>
      <c r="F18" s="11"/>
    </row>
    <row r="19" spans="1:6" x14ac:dyDescent="0.25">
      <c r="A19" s="9"/>
      <c r="B19" s="10"/>
      <c r="C19" s="60"/>
      <c r="D19" s="16"/>
      <c r="E19" s="11"/>
      <c r="F19" s="11"/>
    </row>
    <row r="20" spans="1:6" x14ac:dyDescent="0.25">
      <c r="A20" s="9"/>
      <c r="B20" s="10"/>
      <c r="C20" s="60"/>
      <c r="D20" s="16"/>
      <c r="E20" s="11"/>
      <c r="F20" s="11"/>
    </row>
    <row r="21" spans="1:6" x14ac:dyDescent="0.25">
      <c r="A21" s="9"/>
      <c r="B21" s="10" t="s">
        <v>27</v>
      </c>
      <c r="C21" s="60"/>
      <c r="D21" s="16">
        <v>0</v>
      </c>
      <c r="E21" s="11"/>
      <c r="F21" s="11"/>
    </row>
    <row r="22" spans="1:6" x14ac:dyDescent="0.25">
      <c r="A22" s="9"/>
      <c r="B22" s="90" t="s">
        <v>4</v>
      </c>
      <c r="C22" s="60"/>
      <c r="D22" s="16"/>
      <c r="E22" s="11"/>
      <c r="F22" s="11"/>
    </row>
    <row r="23" spans="1:6" x14ac:dyDescent="0.25">
      <c r="A23" s="9"/>
      <c r="B23" s="90"/>
      <c r="C23" s="60"/>
      <c r="D23" s="16"/>
      <c r="E23" s="11"/>
      <c r="F23" s="11"/>
    </row>
    <row r="24" spans="1:6" x14ac:dyDescent="0.25">
      <c r="A24" s="9"/>
      <c r="B24" s="90"/>
      <c r="C24" s="60"/>
      <c r="D24" s="16"/>
      <c r="E24" s="11"/>
      <c r="F24" s="11"/>
    </row>
    <row r="25" spans="1:6" x14ac:dyDescent="0.25">
      <c r="A25" s="9"/>
      <c r="B25" s="90"/>
      <c r="C25" s="60"/>
      <c r="D25" s="16"/>
      <c r="E25" s="11"/>
      <c r="F25" s="11"/>
    </row>
    <row r="26" spans="1:6" x14ac:dyDescent="0.25">
      <c r="A26" s="9"/>
      <c r="B26" s="10"/>
      <c r="C26" s="60"/>
      <c r="D26" s="16"/>
      <c r="E26" s="11"/>
      <c r="F26" s="11"/>
    </row>
    <row r="27" spans="1:6" x14ac:dyDescent="0.25">
      <c r="A27" s="9"/>
      <c r="C27" s="60"/>
      <c r="D27" s="16"/>
      <c r="E27" s="11"/>
      <c r="F27" s="11"/>
    </row>
    <row r="28" spans="1:6" x14ac:dyDescent="0.25">
      <c r="A28" s="9"/>
      <c r="B28" s="10" t="s">
        <v>9</v>
      </c>
      <c r="C28" s="60"/>
      <c r="D28" s="16"/>
      <c r="E28" s="11"/>
      <c r="F28" s="11"/>
    </row>
    <row r="29" spans="1:6" x14ac:dyDescent="0.25">
      <c r="A29" s="9"/>
      <c r="B29" s="13" t="s">
        <v>26</v>
      </c>
      <c r="C29" s="60"/>
      <c r="D29" s="16">
        <v>0</v>
      </c>
      <c r="E29" s="11"/>
      <c r="F29" s="11"/>
    </row>
    <row r="30" spans="1:6" x14ac:dyDescent="0.25">
      <c r="A30" s="9"/>
      <c r="B30" s="10"/>
      <c r="C30" s="60"/>
      <c r="D30" s="16"/>
      <c r="E30" s="11"/>
      <c r="F30" s="11"/>
    </row>
    <row r="31" spans="1:6" x14ac:dyDescent="0.25">
      <c r="A31" s="9"/>
      <c r="B31" s="10"/>
      <c r="C31" s="60"/>
      <c r="D31" s="16"/>
      <c r="E31" s="11"/>
      <c r="F31" s="11"/>
    </row>
    <row r="32" spans="1:6" x14ac:dyDescent="0.25">
      <c r="A32" s="9"/>
      <c r="B32" s="13"/>
      <c r="C32" s="60"/>
      <c r="D32" s="16"/>
      <c r="E32" s="11"/>
      <c r="F32" s="11"/>
    </row>
    <row r="33" spans="1:6" x14ac:dyDescent="0.25">
      <c r="A33" s="9"/>
      <c r="B33" s="10"/>
      <c r="C33" s="60"/>
      <c r="D33" s="16"/>
      <c r="E33" s="11"/>
      <c r="F33" s="11"/>
    </row>
    <row r="34" spans="1:6" x14ac:dyDescent="0.25">
      <c r="A34" s="9"/>
      <c r="B34" s="10"/>
      <c r="C34" s="60"/>
      <c r="D34" s="16"/>
      <c r="E34" s="11"/>
      <c r="F34" s="11"/>
    </row>
    <row r="35" spans="1:6" x14ac:dyDescent="0.25">
      <c r="A35" s="9"/>
      <c r="B35" s="13"/>
      <c r="C35" s="60"/>
      <c r="D35" s="16"/>
      <c r="E35" s="11"/>
      <c r="F35" s="11"/>
    </row>
    <row r="36" spans="1:6" x14ac:dyDescent="0.25">
      <c r="A36" s="9"/>
      <c r="B36" s="10" t="s">
        <v>28</v>
      </c>
      <c r="C36" s="18"/>
      <c r="D36" s="16"/>
      <c r="E36" s="11"/>
      <c r="F36" s="11"/>
    </row>
    <row r="37" spans="1:6" x14ac:dyDescent="0.25">
      <c r="A37" s="9"/>
      <c r="B37" s="13" t="s">
        <v>6</v>
      </c>
      <c r="C37" s="60"/>
      <c r="D37" s="16">
        <v>0</v>
      </c>
      <c r="E37" s="11"/>
      <c r="F37" s="11"/>
    </row>
    <row r="38" spans="1:6" x14ac:dyDescent="0.25">
      <c r="A38" s="9"/>
      <c r="B38" s="10"/>
      <c r="C38" s="60"/>
      <c r="D38" s="16"/>
      <c r="E38" s="11"/>
      <c r="F38" s="11"/>
    </row>
    <row r="39" spans="1:6" x14ac:dyDescent="0.25">
      <c r="A39" s="9"/>
      <c r="B39" s="13"/>
      <c r="C39" s="60"/>
      <c r="D39" s="16"/>
      <c r="E39" s="11"/>
      <c r="F39" s="11"/>
    </row>
    <row r="40" spans="1:6" x14ac:dyDescent="0.25">
      <c r="A40" s="9"/>
      <c r="B40" s="10"/>
      <c r="C40" s="60"/>
      <c r="D40" s="16"/>
      <c r="E40" s="11"/>
      <c r="F40" s="11"/>
    </row>
    <row r="41" spans="1:6" x14ac:dyDescent="0.25">
      <c r="A41" s="9"/>
      <c r="B41" s="13"/>
      <c r="C41" s="60"/>
      <c r="D41" s="16"/>
      <c r="E41" s="11"/>
      <c r="F41" s="11"/>
    </row>
    <row r="42" spans="1:6" x14ac:dyDescent="0.25">
      <c r="A42" s="9"/>
      <c r="B42" s="10"/>
      <c r="C42" s="60"/>
      <c r="D42" s="16"/>
      <c r="E42" s="11"/>
      <c r="F42" s="11"/>
    </row>
    <row r="43" spans="1:6" x14ac:dyDescent="0.25">
      <c r="A43" s="9"/>
      <c r="B43" s="13"/>
      <c r="C43" s="60"/>
      <c r="D43" s="16"/>
      <c r="E43" s="11"/>
      <c r="F43" s="11"/>
    </row>
    <row r="44" spans="1:6" x14ac:dyDescent="0.25">
      <c r="A44" s="9"/>
      <c r="B44" s="10"/>
      <c r="C44" s="60"/>
      <c r="D44" s="16"/>
      <c r="E44" s="11"/>
      <c r="F44" s="11"/>
    </row>
    <row r="45" spans="1:6" x14ac:dyDescent="0.25">
      <c r="A45" s="9"/>
      <c r="B45" s="13"/>
      <c r="C45" s="60"/>
      <c r="D45" s="16"/>
      <c r="E45" s="11"/>
      <c r="F45" s="11"/>
    </row>
    <row r="46" spans="1:6" x14ac:dyDescent="0.25">
      <c r="A46" s="9"/>
      <c r="B46" s="10"/>
      <c r="C46" s="60"/>
      <c r="D46" s="16"/>
      <c r="E46" s="11"/>
      <c r="F46" s="11"/>
    </row>
    <row r="47" spans="1:6" x14ac:dyDescent="0.25">
      <c r="A47" s="9"/>
      <c r="B47" s="13"/>
      <c r="C47" s="60"/>
      <c r="D47" s="16"/>
      <c r="E47" s="11"/>
      <c r="F47" s="11"/>
    </row>
    <row r="48" spans="1:6" x14ac:dyDescent="0.25">
      <c r="A48" s="9"/>
      <c r="B48" s="10"/>
      <c r="C48" s="60"/>
      <c r="D48" s="16"/>
      <c r="E48" s="11"/>
      <c r="F48" s="11"/>
    </row>
    <row r="49" spans="1:6" x14ac:dyDescent="0.25">
      <c r="A49" s="9"/>
      <c r="B49" s="13"/>
      <c r="C49" s="60"/>
      <c r="D49" s="16"/>
      <c r="E49" s="11"/>
      <c r="F49" s="11"/>
    </row>
    <row r="50" spans="1:6" x14ac:dyDescent="0.25">
      <c r="A50" s="9"/>
      <c r="B50" s="10"/>
      <c r="C50" s="60"/>
      <c r="D50" s="16"/>
      <c r="E50" s="11"/>
      <c r="F50" s="11"/>
    </row>
    <row r="51" spans="1:6" x14ac:dyDescent="0.25">
      <c r="A51" s="9"/>
      <c r="B51" s="13"/>
      <c r="C51" s="60"/>
      <c r="D51" s="16"/>
      <c r="E51" s="11"/>
      <c r="F51" s="11"/>
    </row>
    <row r="52" spans="1:6" x14ac:dyDescent="0.25">
      <c r="A52" s="9"/>
      <c r="B52" s="10"/>
      <c r="C52" s="60"/>
      <c r="D52" s="16"/>
      <c r="E52" s="11"/>
      <c r="F52" s="11"/>
    </row>
    <row r="53" spans="1:6" x14ac:dyDescent="0.25">
      <c r="A53" s="9"/>
      <c r="B53" s="13"/>
      <c r="C53" s="60"/>
      <c r="D53" s="16"/>
      <c r="E53" s="11"/>
      <c r="F53" s="11"/>
    </row>
    <row r="54" spans="1:6" x14ac:dyDescent="0.25">
      <c r="A54" s="9"/>
      <c r="B54" s="13"/>
      <c r="C54" s="60"/>
      <c r="D54" s="16"/>
      <c r="E54" s="11"/>
      <c r="F54" s="11"/>
    </row>
    <row r="55" spans="1:6" x14ac:dyDescent="0.25">
      <c r="A55" s="9"/>
      <c r="B55" s="13"/>
      <c r="C55" s="60"/>
      <c r="D55" s="16"/>
      <c r="E55" s="11"/>
      <c r="F55" s="11"/>
    </row>
    <row r="56" spans="1:6" x14ac:dyDescent="0.25">
      <c r="A56" s="9"/>
      <c r="B56" s="13"/>
      <c r="C56" s="60"/>
      <c r="D56" s="16"/>
      <c r="E56" s="11"/>
      <c r="F56" s="11"/>
    </row>
    <row r="57" spans="1:6" x14ac:dyDescent="0.25">
      <c r="A57" s="9"/>
      <c r="B57" s="13"/>
      <c r="C57" s="60"/>
      <c r="D57" s="16"/>
      <c r="E57" s="11"/>
      <c r="F57" s="11"/>
    </row>
    <row r="58" spans="1:6" x14ac:dyDescent="0.25">
      <c r="A58" s="9"/>
      <c r="B58" s="13"/>
      <c r="C58" s="60"/>
      <c r="D58" s="16"/>
      <c r="E58" s="11"/>
      <c r="F58" s="11"/>
    </row>
    <row r="59" spans="1:6" x14ac:dyDescent="0.25">
      <c r="A59" s="9"/>
      <c r="B59" s="13"/>
      <c r="C59" s="60"/>
      <c r="D59" s="16"/>
      <c r="E59" s="11"/>
      <c r="F59" s="11"/>
    </row>
    <row r="60" spans="1:6" x14ac:dyDescent="0.25">
      <c r="A60" s="9"/>
      <c r="B60" s="13"/>
      <c r="C60" s="60"/>
      <c r="D60" s="16"/>
      <c r="E60" s="11"/>
      <c r="F60" s="11"/>
    </row>
    <row r="61" spans="1:6" x14ac:dyDescent="0.25">
      <c r="A61" s="9"/>
      <c r="B61" s="13"/>
      <c r="C61" s="60"/>
      <c r="D61" s="16"/>
      <c r="E61" s="11"/>
      <c r="F61" s="11"/>
    </row>
    <row r="62" spans="1:6" x14ac:dyDescent="0.25">
      <c r="A62" s="9"/>
      <c r="B62" s="13"/>
      <c r="C62" s="60"/>
      <c r="D62" s="16"/>
      <c r="E62" s="11"/>
      <c r="F62" s="11"/>
    </row>
  </sheetData>
  <mergeCells count="1">
    <mergeCell ref="A1:F1"/>
  </mergeCells>
  <pageMargins left="1" right="0" top="0" bottom="0" header="0" footer="0"/>
  <pageSetup paperSize="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64"/>
  <sheetViews>
    <sheetView view="pageLayout" zoomScaleNormal="100" workbookViewId="0">
      <selection activeCell="B40" sqref="B40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86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126</v>
      </c>
      <c r="C4" s="18" t="str">
        <f>'CATAWISSA TWP'!C4</f>
        <v>GARY WILSON</v>
      </c>
      <c r="D4" s="16">
        <v>148</v>
      </c>
      <c r="E4" s="11"/>
      <c r="F4" s="11"/>
      <c r="G4" s="12"/>
    </row>
    <row r="5" spans="1:7" x14ac:dyDescent="0.25">
      <c r="A5" s="9"/>
      <c r="B5" s="10" t="s">
        <v>116</v>
      </c>
      <c r="C5" s="18" t="str">
        <f>'CATAWISSA TWP'!C5</f>
        <v>THOMAS R. REICH</v>
      </c>
      <c r="D5" s="16">
        <v>140</v>
      </c>
      <c r="E5" s="11"/>
      <c r="F5" s="11"/>
      <c r="G5" s="12"/>
    </row>
    <row r="6" spans="1:7" x14ac:dyDescent="0.25">
      <c r="A6" s="9"/>
      <c r="B6" s="13" t="s">
        <v>129</v>
      </c>
      <c r="C6" s="18" t="str">
        <f>'CATAWISSA TWP'!C6</f>
        <v>GAIL ZAMBOR SCHUERCH</v>
      </c>
      <c r="D6" s="16">
        <v>81</v>
      </c>
      <c r="E6" s="11"/>
      <c r="F6" s="11"/>
      <c r="G6" s="12"/>
    </row>
    <row r="7" spans="1:7" x14ac:dyDescent="0.25">
      <c r="A7" s="9"/>
      <c r="B7" s="10"/>
      <c r="C7" s="18" t="str">
        <f>'CATAWISSA TWP'!C7</f>
        <v>KAYE KELLER</v>
      </c>
      <c r="D7" s="16">
        <v>135</v>
      </c>
      <c r="E7" s="11"/>
      <c r="F7" s="11"/>
      <c r="G7" s="12"/>
    </row>
    <row r="8" spans="1:7" x14ac:dyDescent="0.25">
      <c r="A8" s="9"/>
      <c r="B8" s="10"/>
      <c r="C8" s="18" t="str">
        <f>'CATAWISSA TWP'!C8</f>
        <v>JOHN O. YOCUM</v>
      </c>
      <c r="D8" s="59">
        <v>126</v>
      </c>
      <c r="E8" s="11"/>
      <c r="F8" s="11"/>
      <c r="G8" s="12"/>
    </row>
    <row r="9" spans="1:7" x14ac:dyDescent="0.25">
      <c r="A9" s="9"/>
      <c r="B9" s="10"/>
      <c r="C9" s="60" t="s">
        <v>468</v>
      </c>
      <c r="D9" s="16">
        <v>3</v>
      </c>
      <c r="E9" s="11"/>
      <c r="F9" s="11"/>
      <c r="G9" s="12"/>
    </row>
    <row r="10" spans="1:7" x14ac:dyDescent="0.25">
      <c r="A10" s="9"/>
      <c r="B10" s="10"/>
      <c r="C10" s="60" t="s">
        <v>506</v>
      </c>
      <c r="D10" s="16">
        <v>1</v>
      </c>
      <c r="E10" s="11"/>
      <c r="F10" s="11"/>
      <c r="G10" s="12"/>
    </row>
    <row r="11" spans="1:7" x14ac:dyDescent="0.25">
      <c r="A11" s="9"/>
      <c r="B11" s="13"/>
      <c r="C11" s="60" t="s">
        <v>507</v>
      </c>
      <c r="D11" s="16">
        <v>1</v>
      </c>
      <c r="E11" s="11"/>
      <c r="F11" s="11"/>
      <c r="G11" s="12"/>
    </row>
    <row r="12" spans="1:7" x14ac:dyDescent="0.25">
      <c r="A12" s="9"/>
      <c r="B12" s="13"/>
      <c r="C12" s="60" t="s">
        <v>508</v>
      </c>
      <c r="D12" s="16">
        <v>1</v>
      </c>
      <c r="E12" s="11"/>
      <c r="F12" s="11"/>
      <c r="G12" s="12"/>
    </row>
    <row r="13" spans="1:7" x14ac:dyDescent="0.25">
      <c r="A13" s="9"/>
      <c r="B13" s="13"/>
      <c r="C13" s="60"/>
      <c r="D13" s="16"/>
      <c r="E13" s="11"/>
      <c r="F13" s="11"/>
      <c r="G13" s="12"/>
    </row>
    <row r="14" spans="1:7" x14ac:dyDescent="0.25">
      <c r="A14" s="9"/>
      <c r="B14" s="10" t="s">
        <v>126</v>
      </c>
      <c r="C14" s="60"/>
      <c r="D14" s="16"/>
      <c r="E14" s="11"/>
      <c r="F14" s="11"/>
      <c r="G14" s="12"/>
    </row>
    <row r="15" spans="1:7" x14ac:dyDescent="0.25">
      <c r="A15" s="9"/>
      <c r="B15" s="10" t="s">
        <v>116</v>
      </c>
      <c r="C15" s="60" t="s">
        <v>468</v>
      </c>
      <c r="D15" s="16">
        <v>5</v>
      </c>
      <c r="E15" s="11"/>
      <c r="F15" s="11"/>
      <c r="G15" s="12"/>
    </row>
    <row r="16" spans="1:7" x14ac:dyDescent="0.25">
      <c r="A16" s="9"/>
      <c r="B16" s="13" t="s">
        <v>6</v>
      </c>
      <c r="C16" s="60" t="s">
        <v>509</v>
      </c>
      <c r="D16" s="16">
        <v>1</v>
      </c>
      <c r="E16" s="11"/>
      <c r="F16" s="11"/>
      <c r="G16" s="12"/>
    </row>
    <row r="17" spans="1:7" x14ac:dyDescent="0.25">
      <c r="A17" s="9"/>
      <c r="B17" s="13"/>
      <c r="C17" s="60"/>
      <c r="D17" s="16"/>
      <c r="E17" s="11"/>
      <c r="F17" s="11"/>
      <c r="G17" s="12"/>
    </row>
    <row r="18" spans="1:7" x14ac:dyDescent="0.25">
      <c r="A18" s="9"/>
      <c r="B18" s="13"/>
      <c r="C18" s="60"/>
      <c r="D18" s="16"/>
      <c r="E18" s="11"/>
      <c r="F18" s="11"/>
      <c r="G18" s="12"/>
    </row>
    <row r="19" spans="1:7" x14ac:dyDescent="0.25">
      <c r="A19" s="9"/>
      <c r="B19" s="13"/>
      <c r="C19" s="60"/>
      <c r="D19" s="16"/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0"/>
      <c r="C21" s="60"/>
      <c r="D21" s="16"/>
      <c r="E21" s="11"/>
      <c r="F21" s="11"/>
      <c r="G21" s="12"/>
    </row>
    <row r="22" spans="1:7" x14ac:dyDescent="0.25">
      <c r="A22" s="9"/>
      <c r="B22" s="10" t="s">
        <v>7</v>
      </c>
      <c r="C22" s="60" t="s">
        <v>510</v>
      </c>
      <c r="D22" s="16">
        <v>1</v>
      </c>
      <c r="E22" s="11"/>
      <c r="F22" s="11"/>
      <c r="G22" s="12"/>
    </row>
    <row r="23" spans="1:7" x14ac:dyDescent="0.25">
      <c r="A23" s="9"/>
      <c r="B23" s="13" t="s">
        <v>4</v>
      </c>
      <c r="C23" s="60" t="s">
        <v>511</v>
      </c>
      <c r="D23" s="16">
        <v>2</v>
      </c>
      <c r="E23" s="11"/>
      <c r="F23" s="11"/>
      <c r="G23" s="12"/>
    </row>
    <row r="24" spans="1:7" x14ac:dyDescent="0.25">
      <c r="A24" s="9"/>
      <c r="B24" s="10"/>
      <c r="C24" s="60"/>
      <c r="D24" s="59"/>
      <c r="E24" s="11"/>
      <c r="F24" s="11"/>
      <c r="G24" s="12"/>
    </row>
    <row r="25" spans="1:7" x14ac:dyDescent="0.25">
      <c r="A25" s="9"/>
      <c r="B25" s="10"/>
      <c r="C25" s="60"/>
      <c r="D25" s="16"/>
      <c r="E25" s="11"/>
      <c r="F25" s="11"/>
      <c r="G25" s="12"/>
    </row>
    <row r="26" spans="1:7" x14ac:dyDescent="0.25">
      <c r="A26" s="9"/>
      <c r="B26" s="10"/>
      <c r="C26" s="60"/>
      <c r="D26" s="16"/>
      <c r="E26" s="11"/>
      <c r="F26" s="11"/>
      <c r="G26" s="12"/>
    </row>
    <row r="27" spans="1:7" x14ac:dyDescent="0.25">
      <c r="A27" s="9"/>
      <c r="C27" s="60"/>
      <c r="D27" s="16"/>
      <c r="E27" s="11"/>
      <c r="F27" s="11"/>
      <c r="G27" s="12"/>
    </row>
    <row r="28" spans="1:7" x14ac:dyDescent="0.25">
      <c r="A28" s="9"/>
      <c r="B28" s="56"/>
      <c r="C28" s="60"/>
      <c r="D28" s="16"/>
      <c r="E28" s="11"/>
      <c r="F28" s="11"/>
      <c r="G28" s="12"/>
    </row>
    <row r="29" spans="1:7" x14ac:dyDescent="0.25">
      <c r="A29" s="9"/>
      <c r="B29" s="10"/>
      <c r="C29" s="60"/>
      <c r="D29" s="16"/>
      <c r="E29" s="11"/>
      <c r="F29" s="11"/>
      <c r="G29" s="12"/>
    </row>
    <row r="30" spans="1:7" x14ac:dyDescent="0.25">
      <c r="A30" s="9"/>
      <c r="B30" s="10"/>
      <c r="C30" s="60"/>
      <c r="D30" s="16"/>
      <c r="E30" s="11"/>
      <c r="F30" s="11"/>
      <c r="G30" s="12"/>
    </row>
    <row r="31" spans="1:7" x14ac:dyDescent="0.25">
      <c r="A31" s="9"/>
      <c r="B31" s="13"/>
      <c r="C31" s="60"/>
      <c r="D31" s="16"/>
      <c r="E31" s="11"/>
      <c r="F31" s="11"/>
      <c r="G31" s="12"/>
    </row>
    <row r="32" spans="1:7" x14ac:dyDescent="0.25">
      <c r="A32" s="9"/>
      <c r="B32" s="10"/>
      <c r="C32" s="60"/>
      <c r="D32" s="16"/>
      <c r="E32" s="11"/>
      <c r="F32" s="11"/>
      <c r="G32" s="12"/>
    </row>
    <row r="33" spans="1:7" x14ac:dyDescent="0.25">
      <c r="A33" s="9"/>
      <c r="B33" s="10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56"/>
      <c r="C35" s="60"/>
      <c r="D35" s="16"/>
      <c r="E35" s="11"/>
      <c r="F35" s="11"/>
      <c r="G35" s="12"/>
    </row>
    <row r="36" spans="1:7" x14ac:dyDescent="0.25">
      <c r="A36" s="9"/>
      <c r="B36" t="s">
        <v>27</v>
      </c>
      <c r="C36" s="60" t="s">
        <v>512</v>
      </c>
      <c r="D36" s="16">
        <v>1</v>
      </c>
      <c r="E36" s="11"/>
      <c r="F36" s="11"/>
      <c r="G36" s="12"/>
    </row>
    <row r="37" spans="1:7" x14ac:dyDescent="0.25">
      <c r="A37" s="9"/>
      <c r="B37" s="13" t="s">
        <v>4</v>
      </c>
      <c r="C37" s="60"/>
      <c r="D37" s="16"/>
      <c r="E37" s="11"/>
      <c r="F37" s="11"/>
      <c r="G37" s="12"/>
    </row>
    <row r="38" spans="1:7" x14ac:dyDescent="0.25">
      <c r="A38" s="9"/>
      <c r="B38" s="10"/>
      <c r="C38" s="60"/>
      <c r="D38" s="16"/>
      <c r="E38" s="11"/>
      <c r="F38" s="11"/>
      <c r="G38" s="12"/>
    </row>
    <row r="39" spans="1:7" x14ac:dyDescent="0.25">
      <c r="A39" s="9"/>
      <c r="B39" s="10"/>
      <c r="C39" s="60"/>
      <c r="D39" s="16"/>
      <c r="E39" s="11"/>
      <c r="F39" s="11"/>
      <c r="G39" s="12"/>
    </row>
    <row r="40" spans="1:7" x14ac:dyDescent="0.25">
      <c r="A40" s="9"/>
      <c r="B40" s="10"/>
      <c r="C40" s="60"/>
      <c r="D40" s="16"/>
      <c r="E40" s="11"/>
      <c r="F40" s="11"/>
      <c r="G40" s="12"/>
    </row>
    <row r="41" spans="1:7" x14ac:dyDescent="0.25">
      <c r="A41" s="9"/>
      <c r="B41" s="56"/>
      <c r="C41" s="60"/>
      <c r="D41" s="16"/>
      <c r="E41" s="11"/>
      <c r="F41" s="11"/>
      <c r="G41" s="12"/>
    </row>
    <row r="42" spans="1:7" x14ac:dyDescent="0.25">
      <c r="A42" s="9"/>
      <c r="B42" s="10"/>
      <c r="C42" s="18"/>
      <c r="D42" s="16"/>
      <c r="E42" s="11"/>
      <c r="F42" s="11"/>
      <c r="G42" s="12"/>
    </row>
    <row r="43" spans="1:7" x14ac:dyDescent="0.25">
      <c r="A43" s="9"/>
      <c r="B43" s="13"/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0"/>
      <c r="C45" s="60"/>
      <c r="D45" s="16"/>
      <c r="E45" s="11"/>
      <c r="F45" s="11"/>
      <c r="G45" s="12"/>
    </row>
    <row r="46" spans="1:7" x14ac:dyDescent="0.25">
      <c r="A46" s="9"/>
      <c r="B46" s="10"/>
      <c r="C46" s="60"/>
      <c r="D46" s="16"/>
      <c r="E46" s="11"/>
      <c r="F46" s="11"/>
      <c r="G46" s="12"/>
    </row>
    <row r="47" spans="1:7" x14ac:dyDescent="0.25">
      <c r="A47" s="9"/>
      <c r="B47" s="10"/>
      <c r="C47" s="60"/>
      <c r="D47" s="16"/>
      <c r="E47" s="11"/>
      <c r="F47" s="11"/>
      <c r="G47" s="12"/>
    </row>
    <row r="48" spans="1:7" x14ac:dyDescent="0.25">
      <c r="A48" s="9"/>
      <c r="B48" s="10"/>
      <c r="C48" s="60"/>
      <c r="D48" s="16"/>
      <c r="E48" s="11"/>
      <c r="F48" s="11"/>
      <c r="G48" s="12"/>
    </row>
    <row r="49" spans="1:7" x14ac:dyDescent="0.25">
      <c r="A49" s="9"/>
      <c r="B49" s="10" t="s">
        <v>3</v>
      </c>
      <c r="C49" s="18" t="s">
        <v>277</v>
      </c>
      <c r="D49" s="16">
        <v>121</v>
      </c>
      <c r="E49" s="11"/>
      <c r="F49" s="11"/>
      <c r="G49" s="12"/>
    </row>
    <row r="50" spans="1:7" x14ac:dyDescent="0.25">
      <c r="A50" s="9"/>
      <c r="B50" s="13" t="s">
        <v>4</v>
      </c>
      <c r="C50" s="60" t="s">
        <v>512</v>
      </c>
      <c r="D50" s="16">
        <v>34</v>
      </c>
      <c r="E50" s="11"/>
      <c r="F50" s="11"/>
      <c r="G50" s="12"/>
    </row>
    <row r="51" spans="1:7" x14ac:dyDescent="0.25">
      <c r="A51" s="9"/>
      <c r="B51" s="10"/>
      <c r="C51" s="60" t="s">
        <v>513</v>
      </c>
      <c r="D51" s="16">
        <v>4</v>
      </c>
      <c r="E51" s="11"/>
      <c r="F51" s="11"/>
      <c r="G51" s="12"/>
    </row>
    <row r="52" spans="1:7" x14ac:dyDescent="0.25">
      <c r="A52" s="9"/>
      <c r="B52" s="13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3"/>
      <c r="C54" s="60"/>
      <c r="D54" s="16"/>
      <c r="E54" s="11"/>
      <c r="F54" s="11"/>
      <c r="G54" s="12"/>
    </row>
    <row r="55" spans="1:7" x14ac:dyDescent="0.25">
      <c r="A55" s="9"/>
      <c r="B55" s="13"/>
      <c r="C55" s="60"/>
      <c r="D55" s="16"/>
      <c r="E55" s="11"/>
      <c r="F55" s="11"/>
      <c r="G55" s="12"/>
    </row>
    <row r="56" spans="1:7" x14ac:dyDescent="0.25">
      <c r="A56" s="9"/>
      <c r="B56" s="10" t="s">
        <v>3</v>
      </c>
      <c r="C56" s="60" t="s">
        <v>512</v>
      </c>
      <c r="D56" s="16">
        <v>98</v>
      </c>
      <c r="E56" s="11"/>
      <c r="F56" s="11"/>
      <c r="G56" s="12"/>
    </row>
    <row r="57" spans="1:7" x14ac:dyDescent="0.25">
      <c r="A57" s="9"/>
      <c r="B57" s="13" t="s">
        <v>5</v>
      </c>
      <c r="C57" s="60" t="s">
        <v>513</v>
      </c>
      <c r="D57" s="16">
        <v>54</v>
      </c>
      <c r="E57" s="11"/>
      <c r="F57" s="11"/>
      <c r="G57" s="12"/>
    </row>
    <row r="58" spans="1:7" x14ac:dyDescent="0.25">
      <c r="A58" s="9"/>
      <c r="B58" s="10"/>
      <c r="C58" s="60" t="s">
        <v>514</v>
      </c>
      <c r="D58" s="16">
        <v>1</v>
      </c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  <row r="63" spans="1:7" x14ac:dyDescent="0.25">
      <c r="A63" s="9"/>
      <c r="B63" s="10"/>
      <c r="C63" s="60"/>
      <c r="D63" s="16"/>
      <c r="E63" s="11"/>
      <c r="F63" s="11"/>
      <c r="G63" s="12"/>
    </row>
    <row r="64" spans="1:7" x14ac:dyDescent="0.25">
      <c r="A64" s="9"/>
      <c r="B64" s="10"/>
      <c r="C64" s="60"/>
      <c r="D64" s="16"/>
      <c r="E64" s="11"/>
      <c r="F64" s="11"/>
      <c r="G64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G96"/>
  <sheetViews>
    <sheetView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87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136</v>
      </c>
      <c r="C4" s="18" t="s">
        <v>164</v>
      </c>
      <c r="D4" s="16">
        <v>98</v>
      </c>
      <c r="G4" s="12"/>
    </row>
    <row r="5" spans="1:7" x14ac:dyDescent="0.25">
      <c r="A5" s="9"/>
      <c r="B5" s="10" t="s">
        <v>116</v>
      </c>
      <c r="C5" s="18" t="s">
        <v>165</v>
      </c>
      <c r="D5" s="16">
        <v>81</v>
      </c>
      <c r="E5" s="11"/>
      <c r="F5" s="11"/>
      <c r="G5" s="12"/>
    </row>
    <row r="6" spans="1:7" x14ac:dyDescent="0.25">
      <c r="A6" s="9"/>
      <c r="B6" s="13" t="s">
        <v>135</v>
      </c>
      <c r="C6" s="18" t="s">
        <v>167</v>
      </c>
      <c r="D6" s="16">
        <v>97</v>
      </c>
      <c r="E6" s="11"/>
      <c r="F6" s="11"/>
      <c r="G6" s="12"/>
    </row>
    <row r="7" spans="1:7" x14ac:dyDescent="0.25">
      <c r="A7" s="9"/>
      <c r="B7" s="10"/>
      <c r="C7" s="18" t="s">
        <v>163</v>
      </c>
      <c r="D7" s="16">
        <v>79</v>
      </c>
      <c r="E7" s="11"/>
      <c r="F7" s="11"/>
      <c r="G7" s="12"/>
    </row>
    <row r="8" spans="1:7" x14ac:dyDescent="0.25">
      <c r="A8" s="9"/>
      <c r="B8" s="10"/>
      <c r="C8" s="18" t="s">
        <v>166</v>
      </c>
      <c r="D8" s="16">
        <v>74</v>
      </c>
      <c r="E8" s="11"/>
      <c r="F8" s="11"/>
      <c r="G8" s="12"/>
    </row>
    <row r="9" spans="1:7" x14ac:dyDescent="0.25">
      <c r="A9" s="9"/>
      <c r="B9" s="10"/>
      <c r="C9" s="60" t="s">
        <v>515</v>
      </c>
      <c r="D9" s="16">
        <v>1</v>
      </c>
      <c r="E9" s="11"/>
      <c r="F9" s="11"/>
      <c r="G9" s="12"/>
    </row>
    <row r="10" spans="1:7" x14ac:dyDescent="0.25">
      <c r="A10" s="9"/>
      <c r="B10" s="10"/>
      <c r="C10" s="60" t="s">
        <v>516</v>
      </c>
      <c r="D10" s="16">
        <v>1</v>
      </c>
      <c r="E10" s="11"/>
      <c r="F10" s="11"/>
      <c r="G10" s="12"/>
    </row>
    <row r="11" spans="1:7" x14ac:dyDescent="0.25">
      <c r="A11" s="9"/>
      <c r="B11" s="13"/>
      <c r="C11" s="18"/>
      <c r="D11" s="16"/>
      <c r="E11" s="11"/>
      <c r="F11" s="11"/>
      <c r="G11" s="12"/>
    </row>
    <row r="12" spans="1:7" x14ac:dyDescent="0.25">
      <c r="A12" s="9"/>
      <c r="B12" s="10" t="s">
        <v>7</v>
      </c>
      <c r="C12" s="10" t="s">
        <v>517</v>
      </c>
      <c r="D12" s="16">
        <v>2</v>
      </c>
      <c r="E12" s="11"/>
      <c r="F12" s="11"/>
      <c r="G12" s="12"/>
    </row>
    <row r="13" spans="1:7" x14ac:dyDescent="0.25">
      <c r="A13" s="9"/>
      <c r="B13" s="13" t="s">
        <v>4</v>
      </c>
      <c r="C13" s="10" t="s">
        <v>518</v>
      </c>
      <c r="D13" s="16">
        <v>1</v>
      </c>
      <c r="E13" s="11"/>
      <c r="F13" s="11"/>
      <c r="G13" s="12"/>
    </row>
    <row r="14" spans="1:7" x14ac:dyDescent="0.25">
      <c r="A14" s="9"/>
      <c r="B14" s="13"/>
      <c r="C14" s="10" t="s">
        <v>516</v>
      </c>
      <c r="D14" s="16">
        <v>1</v>
      </c>
      <c r="E14" s="11"/>
      <c r="F14" s="11"/>
      <c r="G14" s="12"/>
    </row>
    <row r="15" spans="1:7" x14ac:dyDescent="0.25">
      <c r="A15" s="9"/>
      <c r="B15" s="13"/>
      <c r="C15" s="10" t="s">
        <v>519</v>
      </c>
      <c r="D15" s="16">
        <v>2</v>
      </c>
      <c r="E15" s="11"/>
      <c r="F15" s="11"/>
      <c r="G15" s="12"/>
    </row>
    <row r="16" spans="1:7" x14ac:dyDescent="0.25">
      <c r="A16" s="9"/>
      <c r="B16" s="13"/>
      <c r="C16" s="10" t="s">
        <v>520</v>
      </c>
      <c r="D16" s="16">
        <v>1</v>
      </c>
      <c r="E16" s="11"/>
      <c r="F16" s="11"/>
      <c r="G16" s="12"/>
    </row>
    <row r="17" spans="1:7" x14ac:dyDescent="0.25">
      <c r="A17" s="9"/>
      <c r="B17" s="13"/>
      <c r="C17" s="10" t="s">
        <v>521</v>
      </c>
      <c r="D17" s="16">
        <v>1</v>
      </c>
      <c r="E17" s="11"/>
      <c r="F17" s="11"/>
      <c r="G17" s="12"/>
    </row>
    <row r="18" spans="1:7" x14ac:dyDescent="0.25">
      <c r="A18" s="9"/>
      <c r="B18" s="13"/>
      <c r="C18" s="10" t="s">
        <v>522</v>
      </c>
      <c r="D18" s="16">
        <v>1</v>
      </c>
      <c r="E18" s="11"/>
      <c r="F18" s="11"/>
      <c r="G18" s="12"/>
    </row>
    <row r="19" spans="1:7" x14ac:dyDescent="0.25">
      <c r="A19" s="9"/>
      <c r="B19" s="13"/>
      <c r="C19" s="10" t="s">
        <v>523</v>
      </c>
      <c r="D19" s="16">
        <v>1</v>
      </c>
      <c r="E19" s="11"/>
      <c r="F19" s="11"/>
      <c r="G19" s="12"/>
    </row>
    <row r="20" spans="1:7" x14ac:dyDescent="0.25">
      <c r="A20" s="9"/>
      <c r="B20" s="13"/>
      <c r="C20" s="10"/>
      <c r="D20" s="16"/>
      <c r="E20" s="11"/>
      <c r="F20" s="11"/>
      <c r="G20" s="12"/>
    </row>
    <row r="21" spans="1:7" x14ac:dyDescent="0.25">
      <c r="A21" s="9"/>
      <c r="B21" s="10" t="s">
        <v>7</v>
      </c>
      <c r="C21" s="10" t="s">
        <v>539</v>
      </c>
      <c r="D21" s="16">
        <v>2</v>
      </c>
      <c r="E21" s="11"/>
      <c r="F21" s="11"/>
      <c r="G21" s="12"/>
    </row>
    <row r="22" spans="1:7" x14ac:dyDescent="0.25">
      <c r="A22" s="9"/>
      <c r="B22" s="13" t="s">
        <v>5</v>
      </c>
      <c r="C22" s="10" t="s">
        <v>524</v>
      </c>
      <c r="D22" s="16">
        <v>1</v>
      </c>
      <c r="E22" s="11"/>
      <c r="F22" s="11"/>
      <c r="G22" s="12"/>
    </row>
    <row r="23" spans="1:7" x14ac:dyDescent="0.25">
      <c r="A23" s="9"/>
      <c r="B23" s="10"/>
      <c r="C23" s="60" t="s">
        <v>525</v>
      </c>
      <c r="D23" s="16">
        <v>1</v>
      </c>
      <c r="E23" s="11"/>
      <c r="F23" s="11"/>
      <c r="G23" s="12"/>
    </row>
    <row r="24" spans="1:7" x14ac:dyDescent="0.25">
      <c r="A24" s="9"/>
      <c r="B24" s="10"/>
      <c r="C24" s="10" t="s">
        <v>526</v>
      </c>
      <c r="D24" s="16">
        <v>1</v>
      </c>
      <c r="E24" s="11"/>
      <c r="F24" s="11"/>
      <c r="G24" s="12"/>
    </row>
    <row r="25" spans="1:7" x14ac:dyDescent="0.25">
      <c r="A25" s="9"/>
      <c r="B25" s="10"/>
      <c r="C25" s="10" t="s">
        <v>527</v>
      </c>
      <c r="D25" s="16">
        <v>1</v>
      </c>
      <c r="E25" s="11"/>
      <c r="F25" s="11"/>
      <c r="G25" s="12"/>
    </row>
    <row r="26" spans="1:7" x14ac:dyDescent="0.25">
      <c r="A26" s="9"/>
      <c r="C26" s="10" t="s">
        <v>528</v>
      </c>
      <c r="D26" s="16">
        <v>1</v>
      </c>
      <c r="E26" s="11"/>
      <c r="F26" s="11"/>
      <c r="G26" s="12"/>
    </row>
    <row r="27" spans="1:7" x14ac:dyDescent="0.25">
      <c r="A27" s="9"/>
      <c r="B27" s="10"/>
      <c r="C27" s="10" t="s">
        <v>529</v>
      </c>
      <c r="D27" s="16">
        <v>1</v>
      </c>
      <c r="E27" s="11"/>
      <c r="F27" s="11"/>
      <c r="G27" s="12"/>
    </row>
    <row r="28" spans="1:7" x14ac:dyDescent="0.25">
      <c r="A28" s="9"/>
      <c r="B28" t="s">
        <v>27</v>
      </c>
      <c r="C28" s="10"/>
      <c r="D28" s="16"/>
      <c r="E28" s="11"/>
      <c r="F28" s="11"/>
      <c r="G28" s="12"/>
    </row>
    <row r="29" spans="1:7" x14ac:dyDescent="0.25">
      <c r="A29" s="9"/>
      <c r="B29" s="113" t="s">
        <v>208</v>
      </c>
      <c r="C29" s="10" t="s">
        <v>530</v>
      </c>
      <c r="D29" s="16">
        <v>1</v>
      </c>
      <c r="E29" s="11"/>
      <c r="F29" s="11"/>
      <c r="G29" s="12"/>
    </row>
    <row r="30" spans="1:7" x14ac:dyDescent="0.25">
      <c r="A30" s="9"/>
      <c r="B30" s="10"/>
      <c r="C30" s="10" t="s">
        <v>531</v>
      </c>
      <c r="D30" s="16">
        <v>1</v>
      </c>
      <c r="E30" s="11"/>
      <c r="F30" s="11"/>
      <c r="G30" s="12"/>
    </row>
    <row r="31" spans="1:7" x14ac:dyDescent="0.25">
      <c r="A31" s="9"/>
      <c r="B31" s="10"/>
      <c r="C31" s="10" t="s">
        <v>532</v>
      </c>
      <c r="D31" s="16">
        <v>1</v>
      </c>
      <c r="E31" s="11"/>
      <c r="F31" s="11"/>
      <c r="G31" s="12"/>
    </row>
    <row r="32" spans="1:7" x14ac:dyDescent="0.25">
      <c r="A32" s="9"/>
      <c r="B32" s="10"/>
      <c r="C32" s="10" t="s">
        <v>533</v>
      </c>
      <c r="D32" s="16">
        <v>1</v>
      </c>
      <c r="E32" s="11"/>
      <c r="F32" s="11"/>
      <c r="G32" s="12"/>
    </row>
    <row r="33" spans="1:7" x14ac:dyDescent="0.25">
      <c r="A33" s="9"/>
      <c r="B33" s="10"/>
      <c r="C33" s="10" t="s">
        <v>534</v>
      </c>
      <c r="D33" s="16">
        <v>1</v>
      </c>
      <c r="E33" s="11"/>
      <c r="F33" s="11"/>
      <c r="G33" s="12"/>
    </row>
    <row r="34" spans="1:7" x14ac:dyDescent="0.25">
      <c r="A34" s="9"/>
      <c r="B34" s="10"/>
      <c r="C34" s="10" t="s">
        <v>535</v>
      </c>
      <c r="D34" s="16">
        <v>1</v>
      </c>
      <c r="E34" s="11"/>
      <c r="F34" s="11"/>
      <c r="G34" s="12"/>
    </row>
    <row r="35" spans="1:7" x14ac:dyDescent="0.25">
      <c r="A35" s="9"/>
      <c r="B35" s="10"/>
      <c r="C35" s="10" t="s">
        <v>517</v>
      </c>
      <c r="D35" s="16">
        <v>1</v>
      </c>
      <c r="E35" s="11"/>
      <c r="F35" s="11"/>
      <c r="G35" s="12"/>
    </row>
    <row r="36" spans="1:7" x14ac:dyDescent="0.25">
      <c r="A36" s="9"/>
      <c r="B36" s="10"/>
      <c r="C36" s="10"/>
      <c r="D36" s="16"/>
      <c r="E36" s="11"/>
      <c r="F36" s="11"/>
      <c r="G36" s="12"/>
    </row>
    <row r="37" spans="1:7" x14ac:dyDescent="0.25">
      <c r="A37" s="9"/>
      <c r="B37" s="10"/>
      <c r="C37" s="10"/>
      <c r="D37" s="16"/>
      <c r="E37" s="11"/>
      <c r="F37" s="11"/>
      <c r="G37" s="12"/>
    </row>
    <row r="38" spans="1:7" x14ac:dyDescent="0.25">
      <c r="A38" s="9"/>
      <c r="B38" s="10"/>
      <c r="C38" s="10"/>
      <c r="D38" s="16"/>
      <c r="E38" s="11"/>
      <c r="F38" s="11"/>
      <c r="G38" s="12"/>
    </row>
    <row r="39" spans="1:7" x14ac:dyDescent="0.25">
      <c r="A39" s="9"/>
      <c r="B39" s="10" t="s">
        <v>3</v>
      </c>
      <c r="C39" s="10" t="s">
        <v>536</v>
      </c>
      <c r="D39" s="16">
        <v>11</v>
      </c>
      <c r="E39" s="11"/>
      <c r="F39" s="11"/>
      <c r="G39" s="12"/>
    </row>
    <row r="40" spans="1:7" x14ac:dyDescent="0.25">
      <c r="A40" s="9"/>
      <c r="B40" s="13" t="s">
        <v>4</v>
      </c>
      <c r="C40" s="10" t="s">
        <v>537</v>
      </c>
      <c r="D40" s="16">
        <v>5</v>
      </c>
      <c r="E40" s="11"/>
      <c r="F40" s="11"/>
      <c r="G40" s="12"/>
    </row>
    <row r="41" spans="1:7" x14ac:dyDescent="0.25">
      <c r="A41" s="9"/>
      <c r="B41" s="10"/>
      <c r="C41" s="10" t="s">
        <v>538</v>
      </c>
      <c r="D41" s="16">
        <v>2</v>
      </c>
      <c r="E41" s="11"/>
      <c r="F41" s="11"/>
      <c r="G41" s="12"/>
    </row>
    <row r="42" spans="1:7" x14ac:dyDescent="0.25">
      <c r="A42" s="9"/>
      <c r="B42" s="10"/>
      <c r="C42" s="10" t="s">
        <v>539</v>
      </c>
      <c r="D42" s="16">
        <v>1</v>
      </c>
      <c r="E42" s="11"/>
      <c r="F42" s="11"/>
      <c r="G42" s="12"/>
    </row>
    <row r="43" spans="1:7" x14ac:dyDescent="0.25">
      <c r="A43" s="9"/>
      <c r="B43" s="10"/>
      <c r="C43" s="10" t="s">
        <v>540</v>
      </c>
      <c r="D43" s="16">
        <v>3</v>
      </c>
      <c r="E43" s="11"/>
      <c r="F43" s="11"/>
      <c r="G43" s="12"/>
    </row>
    <row r="44" spans="1:7" x14ac:dyDescent="0.25">
      <c r="A44" s="9"/>
      <c r="B44" s="10"/>
      <c r="C44" s="10" t="s">
        <v>524</v>
      </c>
      <c r="D44" s="16">
        <v>1</v>
      </c>
      <c r="E44" s="11"/>
      <c r="F44" s="11"/>
      <c r="G44" s="12"/>
    </row>
    <row r="45" spans="1:7" x14ac:dyDescent="0.25">
      <c r="A45" s="9"/>
      <c r="B45" s="10"/>
      <c r="C45" s="10" t="s">
        <v>541</v>
      </c>
      <c r="D45" s="16">
        <v>3</v>
      </c>
      <c r="E45" s="11"/>
      <c r="F45" s="11"/>
      <c r="G45" s="12"/>
    </row>
    <row r="46" spans="1:7" x14ac:dyDescent="0.25">
      <c r="A46" s="9"/>
      <c r="B46" s="10"/>
      <c r="C46" s="10" t="s">
        <v>542</v>
      </c>
      <c r="D46" s="16">
        <v>1</v>
      </c>
      <c r="E46" s="11"/>
      <c r="F46" s="11"/>
      <c r="G46" s="12"/>
    </row>
    <row r="47" spans="1:7" x14ac:dyDescent="0.25">
      <c r="A47" s="9"/>
      <c r="B47" s="10"/>
      <c r="C47" s="10" t="s">
        <v>543</v>
      </c>
      <c r="D47" s="16">
        <v>1</v>
      </c>
      <c r="E47" s="11"/>
      <c r="F47" s="11"/>
      <c r="G47" s="12"/>
    </row>
    <row r="48" spans="1:7" x14ac:dyDescent="0.25">
      <c r="A48" s="9"/>
      <c r="B48" s="10"/>
      <c r="C48" s="10" t="s">
        <v>544</v>
      </c>
      <c r="D48" s="16">
        <v>1</v>
      </c>
      <c r="E48" s="11"/>
      <c r="F48" s="11"/>
      <c r="G48" s="12"/>
    </row>
    <row r="49" spans="1:7" x14ac:dyDescent="0.25">
      <c r="A49" s="9"/>
      <c r="B49" s="10"/>
      <c r="C49" s="10" t="s">
        <v>545</v>
      </c>
      <c r="D49" s="16">
        <v>2</v>
      </c>
      <c r="E49" s="11"/>
      <c r="F49" s="11"/>
      <c r="G49" s="12"/>
    </row>
    <row r="50" spans="1:7" x14ac:dyDescent="0.25">
      <c r="A50" s="9"/>
      <c r="B50" s="10"/>
      <c r="C50" s="10" t="s">
        <v>546</v>
      </c>
      <c r="D50" s="16">
        <v>1</v>
      </c>
      <c r="E50" s="11"/>
      <c r="F50" s="11"/>
      <c r="G50" s="12"/>
    </row>
    <row r="51" spans="1:7" x14ac:dyDescent="0.25">
      <c r="A51" s="9"/>
      <c r="B51" s="10"/>
      <c r="C51" s="10" t="s">
        <v>547</v>
      </c>
      <c r="D51" s="16">
        <v>1</v>
      </c>
      <c r="E51" s="11"/>
      <c r="F51" s="11"/>
      <c r="G51" s="12"/>
    </row>
    <row r="52" spans="1:7" x14ac:dyDescent="0.25">
      <c r="A52" s="9"/>
      <c r="B52" s="10"/>
      <c r="C52" s="10" t="s">
        <v>548</v>
      </c>
      <c r="D52" s="16">
        <v>1</v>
      </c>
      <c r="E52" s="11"/>
      <c r="F52" s="11"/>
      <c r="G52" s="12"/>
    </row>
    <row r="53" spans="1:7" x14ac:dyDescent="0.25">
      <c r="A53" s="9"/>
      <c r="B53" s="10"/>
      <c r="C53" s="209" t="s">
        <v>535</v>
      </c>
      <c r="D53" s="210">
        <v>1</v>
      </c>
      <c r="E53" s="11"/>
      <c r="F53" s="11"/>
      <c r="G53" s="12"/>
    </row>
    <row r="54" spans="1:7" x14ac:dyDescent="0.25">
      <c r="A54" s="9"/>
      <c r="B54" s="10"/>
      <c r="C54" s="297"/>
      <c r="D54" s="298"/>
      <c r="E54" s="11"/>
      <c r="F54" s="11"/>
      <c r="G54" s="12"/>
    </row>
    <row r="55" spans="1:7" x14ac:dyDescent="0.25">
      <c r="A55" s="9"/>
      <c r="B55" s="10"/>
      <c r="C55" s="297"/>
      <c r="D55" s="298"/>
      <c r="E55" s="11"/>
      <c r="F55" s="11"/>
      <c r="G55" s="12"/>
    </row>
    <row r="56" spans="1:7" x14ac:dyDescent="0.25">
      <c r="A56" s="9"/>
      <c r="B56" s="10"/>
      <c r="C56" s="297"/>
      <c r="D56" s="298"/>
      <c r="E56" s="11"/>
      <c r="F56" s="11"/>
      <c r="G56" s="12"/>
    </row>
    <row r="57" spans="1:7" x14ac:dyDescent="0.25">
      <c r="A57" s="9"/>
      <c r="B57" s="10"/>
      <c r="C57" s="297"/>
      <c r="D57" s="298"/>
      <c r="E57" s="11"/>
      <c r="F57" s="11"/>
      <c r="G57" s="12"/>
    </row>
    <row r="58" spans="1:7" x14ac:dyDescent="0.25">
      <c r="A58" s="9"/>
      <c r="B58" s="10"/>
      <c r="C58" s="297"/>
      <c r="D58" s="298"/>
      <c r="E58" s="11"/>
      <c r="F58" s="11"/>
      <c r="G58" s="12"/>
    </row>
    <row r="59" spans="1:7" x14ac:dyDescent="0.25">
      <c r="A59" s="9"/>
      <c r="B59" s="10"/>
      <c r="C59" s="299"/>
      <c r="D59" s="249"/>
      <c r="E59" s="11"/>
      <c r="F59" s="11"/>
      <c r="G59" s="12"/>
    </row>
    <row r="60" spans="1:7" x14ac:dyDescent="0.25">
      <c r="A60" s="9"/>
      <c r="B60" s="10"/>
      <c r="C60" s="295"/>
      <c r="D60" s="296"/>
      <c r="E60" s="11"/>
      <c r="F60" s="11"/>
      <c r="G60" s="12"/>
    </row>
    <row r="61" spans="1:7" x14ac:dyDescent="0.25">
      <c r="A61" s="9"/>
      <c r="B61" s="10"/>
      <c r="C61" s="295"/>
      <c r="D61" s="296"/>
      <c r="E61" s="11"/>
      <c r="F61" s="11"/>
      <c r="G61" s="12"/>
    </row>
    <row r="62" spans="1:7" x14ac:dyDescent="0.25">
      <c r="A62" s="9"/>
      <c r="B62" s="10"/>
      <c r="C62" s="294"/>
      <c r="D62" s="246"/>
      <c r="E62" s="11"/>
      <c r="F62" s="11"/>
      <c r="G62" s="12"/>
    </row>
    <row r="63" spans="1:7" x14ac:dyDescent="0.25">
      <c r="A63" s="9"/>
      <c r="B63" s="10"/>
      <c r="C63" s="294"/>
      <c r="D63" s="246"/>
      <c r="E63" s="11"/>
      <c r="F63" s="11"/>
      <c r="G63" s="12"/>
    </row>
    <row r="64" spans="1:7" x14ac:dyDescent="0.25">
      <c r="A64" s="9"/>
      <c r="B64" s="10"/>
      <c r="C64" s="299"/>
      <c r="D64" s="249"/>
      <c r="E64" s="11"/>
      <c r="F64" s="11"/>
      <c r="G64" s="12"/>
    </row>
    <row r="65" spans="1:7" x14ac:dyDescent="0.25">
      <c r="A65" s="9"/>
      <c r="B65" s="10"/>
      <c r="C65" s="292"/>
      <c r="D65" s="293"/>
      <c r="E65" s="11"/>
      <c r="F65" s="11"/>
      <c r="G65" s="12"/>
    </row>
    <row r="66" spans="1:7" x14ac:dyDescent="0.25">
      <c r="A66" s="9"/>
      <c r="B66" s="10" t="s">
        <v>3</v>
      </c>
      <c r="C66" s="10" t="s">
        <v>549</v>
      </c>
      <c r="D66" s="16">
        <v>6</v>
      </c>
      <c r="E66" s="11"/>
      <c r="F66" s="11"/>
      <c r="G66" s="12"/>
    </row>
    <row r="67" spans="1:7" x14ac:dyDescent="0.25">
      <c r="A67" s="9"/>
      <c r="B67" s="13" t="s">
        <v>214</v>
      </c>
      <c r="C67" s="10" t="s">
        <v>550</v>
      </c>
      <c r="D67" s="16">
        <v>2</v>
      </c>
      <c r="E67" s="11"/>
      <c r="F67" s="11"/>
      <c r="G67" s="12"/>
    </row>
    <row r="68" spans="1:7" x14ac:dyDescent="0.25">
      <c r="A68" s="9"/>
      <c r="B68" s="13"/>
      <c r="C68" s="10" t="s">
        <v>540</v>
      </c>
      <c r="D68" s="16">
        <v>1</v>
      </c>
      <c r="E68" s="11"/>
      <c r="F68" s="11"/>
      <c r="G68" s="12"/>
    </row>
    <row r="69" spans="1:7" x14ac:dyDescent="0.25">
      <c r="A69" s="9"/>
      <c r="B69" s="13"/>
      <c r="C69" s="10" t="s">
        <v>524</v>
      </c>
      <c r="D69" s="16">
        <v>1</v>
      </c>
      <c r="E69" s="11"/>
      <c r="F69" s="11"/>
      <c r="G69" s="12"/>
    </row>
    <row r="70" spans="1:7" x14ac:dyDescent="0.25">
      <c r="A70" s="9"/>
      <c r="B70" s="13"/>
      <c r="C70" s="10" t="s">
        <v>551</v>
      </c>
      <c r="D70" s="16">
        <v>1</v>
      </c>
      <c r="E70" s="11"/>
      <c r="F70" s="11"/>
      <c r="G70" s="12"/>
    </row>
    <row r="71" spans="1:7" x14ac:dyDescent="0.25">
      <c r="A71" s="9"/>
      <c r="B71" s="13"/>
      <c r="C71" s="10" t="s">
        <v>522</v>
      </c>
      <c r="D71" s="16">
        <v>1</v>
      </c>
      <c r="E71" s="11"/>
      <c r="F71" s="11"/>
      <c r="G71" s="12"/>
    </row>
    <row r="72" spans="1:7" x14ac:dyDescent="0.25">
      <c r="A72" s="9"/>
      <c r="B72" s="13"/>
      <c r="C72" s="10" t="s">
        <v>539</v>
      </c>
      <c r="D72" s="16">
        <v>2</v>
      </c>
      <c r="E72" s="11"/>
      <c r="F72" s="11"/>
      <c r="G72" s="12"/>
    </row>
    <row r="73" spans="1:7" x14ac:dyDescent="0.25">
      <c r="A73" s="9"/>
      <c r="B73" s="13"/>
      <c r="C73" s="10" t="s">
        <v>552</v>
      </c>
      <c r="D73" s="16">
        <v>3</v>
      </c>
      <c r="E73" s="11"/>
      <c r="F73" s="11"/>
      <c r="G73" s="12"/>
    </row>
    <row r="74" spans="1:7" x14ac:dyDescent="0.25">
      <c r="A74" s="9"/>
      <c r="B74" s="13"/>
      <c r="C74" s="10" t="s">
        <v>553</v>
      </c>
      <c r="D74" s="16">
        <v>1</v>
      </c>
      <c r="E74" s="11"/>
      <c r="F74" s="11"/>
      <c r="G74" s="12"/>
    </row>
    <row r="75" spans="1:7" x14ac:dyDescent="0.25">
      <c r="A75" s="9"/>
      <c r="B75" s="13"/>
      <c r="C75" s="10" t="s">
        <v>554</v>
      </c>
      <c r="D75" s="16">
        <v>1</v>
      </c>
      <c r="E75" s="11"/>
      <c r="F75" s="11"/>
      <c r="G75" s="12"/>
    </row>
    <row r="76" spans="1:7" x14ac:dyDescent="0.25">
      <c r="A76" s="9"/>
      <c r="B76" s="13"/>
      <c r="C76" s="10" t="s">
        <v>555</v>
      </c>
      <c r="D76" s="16">
        <v>1</v>
      </c>
      <c r="E76" s="11"/>
      <c r="F76" s="11"/>
      <c r="G76" s="12"/>
    </row>
    <row r="77" spans="1:7" x14ac:dyDescent="0.25">
      <c r="A77" s="9"/>
      <c r="B77" s="13"/>
      <c r="C77" s="10" t="s">
        <v>556</v>
      </c>
      <c r="D77" s="16">
        <v>2</v>
      </c>
      <c r="E77" s="11"/>
      <c r="F77" s="11"/>
      <c r="G77" s="12"/>
    </row>
    <row r="78" spans="1:7" x14ac:dyDescent="0.25">
      <c r="A78" s="9"/>
      <c r="B78" s="13"/>
      <c r="C78" s="10" t="s">
        <v>557</v>
      </c>
      <c r="D78" s="16">
        <v>1</v>
      </c>
      <c r="E78" s="11"/>
      <c r="F78" s="11"/>
      <c r="G78" s="12"/>
    </row>
    <row r="79" spans="1:7" x14ac:dyDescent="0.25">
      <c r="A79" s="9"/>
      <c r="B79" s="13"/>
      <c r="C79" s="10" t="s">
        <v>558</v>
      </c>
      <c r="D79" s="16">
        <v>1</v>
      </c>
      <c r="E79" s="11"/>
      <c r="F79" s="11"/>
      <c r="G79" s="12"/>
    </row>
    <row r="80" spans="1:7" x14ac:dyDescent="0.25">
      <c r="A80" s="9"/>
      <c r="B80" s="10"/>
      <c r="C80" s="10"/>
      <c r="D80" s="16"/>
      <c r="E80" s="11"/>
      <c r="F80" s="11"/>
      <c r="G80" s="12"/>
    </row>
    <row r="81" spans="1:7" x14ac:dyDescent="0.25">
      <c r="A81" s="9"/>
      <c r="B81" s="10"/>
      <c r="C81" s="10"/>
      <c r="D81" s="16"/>
      <c r="E81" s="11"/>
      <c r="F81" s="11"/>
      <c r="G81" s="12"/>
    </row>
    <row r="82" spans="1:7" x14ac:dyDescent="0.25">
      <c r="A82" s="9"/>
      <c r="B82" s="10"/>
      <c r="C82" s="10"/>
      <c r="D82" s="16"/>
      <c r="E82" s="11"/>
      <c r="F82" s="11"/>
      <c r="G82" s="12"/>
    </row>
    <row r="83" spans="1:7" x14ac:dyDescent="0.25">
      <c r="A83" s="9"/>
      <c r="B83" s="10"/>
      <c r="C83" s="10"/>
      <c r="D83" s="16"/>
      <c r="E83" s="11"/>
      <c r="F83" s="11"/>
      <c r="G83" s="12"/>
    </row>
    <row r="84" spans="1:7" x14ac:dyDescent="0.25">
      <c r="A84" s="9"/>
      <c r="B84" s="10" t="s">
        <v>28</v>
      </c>
      <c r="C84" s="10" t="s">
        <v>531</v>
      </c>
      <c r="D84" s="16">
        <v>1</v>
      </c>
      <c r="E84" s="11"/>
      <c r="F84" s="11"/>
      <c r="G84" s="12"/>
    </row>
    <row r="85" spans="1:7" x14ac:dyDescent="0.25">
      <c r="A85" s="9"/>
      <c r="B85" s="13" t="s">
        <v>6</v>
      </c>
      <c r="C85" s="10" t="s">
        <v>559</v>
      </c>
      <c r="D85" s="16">
        <v>1</v>
      </c>
      <c r="E85" s="11"/>
      <c r="F85" s="11"/>
      <c r="G85" s="12"/>
    </row>
    <row r="86" spans="1:7" x14ac:dyDescent="0.25">
      <c r="A86" s="9"/>
      <c r="B86" s="10"/>
      <c r="C86" s="10" t="s">
        <v>553</v>
      </c>
      <c r="D86" s="16">
        <v>1</v>
      </c>
      <c r="E86" s="11"/>
      <c r="F86" s="11"/>
      <c r="G86" s="12"/>
    </row>
    <row r="87" spans="1:7" x14ac:dyDescent="0.25">
      <c r="A87" s="9"/>
      <c r="B87" s="10"/>
      <c r="C87" s="10" t="s">
        <v>560</v>
      </c>
      <c r="D87" s="16">
        <v>1</v>
      </c>
      <c r="E87" s="11"/>
      <c r="F87" s="11"/>
      <c r="G87" s="12"/>
    </row>
    <row r="88" spans="1:7" x14ac:dyDescent="0.25">
      <c r="A88" s="9"/>
      <c r="B88" s="10"/>
      <c r="C88" s="10" t="s">
        <v>561</v>
      </c>
      <c r="D88" s="16">
        <v>1</v>
      </c>
      <c r="E88" s="11"/>
      <c r="F88" s="11"/>
      <c r="G88" s="12"/>
    </row>
    <row r="89" spans="1:7" x14ac:dyDescent="0.25">
      <c r="A89" s="9"/>
      <c r="B89" s="10"/>
      <c r="C89" s="10" t="s">
        <v>562</v>
      </c>
      <c r="D89" s="16">
        <v>1</v>
      </c>
      <c r="E89" s="11"/>
      <c r="F89" s="11"/>
      <c r="G89" s="12"/>
    </row>
    <row r="90" spans="1:7" x14ac:dyDescent="0.25">
      <c r="A90" s="9"/>
      <c r="B90" s="10"/>
      <c r="C90" s="10" t="s">
        <v>563</v>
      </c>
      <c r="D90" s="16">
        <v>1</v>
      </c>
      <c r="E90" s="11"/>
      <c r="F90" s="11"/>
      <c r="G90" s="12"/>
    </row>
    <row r="91" spans="1:7" x14ac:dyDescent="0.25">
      <c r="A91" s="9"/>
      <c r="B91" s="10"/>
      <c r="C91" s="10"/>
      <c r="D91" s="16"/>
      <c r="E91" s="11"/>
      <c r="F91" s="11"/>
      <c r="G91" s="12"/>
    </row>
    <row r="92" spans="1:7" x14ac:dyDescent="0.25">
      <c r="A92" s="9"/>
      <c r="B92" s="10"/>
      <c r="C92" s="10"/>
      <c r="D92" s="16"/>
      <c r="E92" s="11"/>
      <c r="F92" s="11"/>
      <c r="G92" s="12"/>
    </row>
    <row r="93" spans="1:7" x14ac:dyDescent="0.25">
      <c r="A93" s="9"/>
      <c r="B93" s="10"/>
      <c r="C93" s="10"/>
      <c r="D93" s="16"/>
      <c r="E93" s="11"/>
      <c r="F93" s="11"/>
      <c r="G93" s="12"/>
    </row>
    <row r="94" spans="1:7" x14ac:dyDescent="0.25">
      <c r="A94" s="9"/>
      <c r="B94" s="10"/>
      <c r="C94" s="10"/>
      <c r="D94" s="16"/>
      <c r="E94" s="11"/>
      <c r="F94" s="11"/>
      <c r="G94" s="12"/>
    </row>
    <row r="95" spans="1:7" x14ac:dyDescent="0.25">
      <c r="A95" s="9"/>
      <c r="B95" s="10"/>
      <c r="C95" s="10"/>
      <c r="D95" s="16"/>
      <c r="E95" s="11"/>
      <c r="F95" s="11"/>
      <c r="G95" s="12"/>
    </row>
    <row r="96" spans="1:7" x14ac:dyDescent="0.25">
      <c r="A96" s="9"/>
      <c r="B96" s="10"/>
      <c r="C96" s="10"/>
      <c r="D96" s="16"/>
      <c r="E96" s="11"/>
      <c r="F96" s="11"/>
      <c r="G96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G62"/>
  <sheetViews>
    <sheetView view="pageLayout" zoomScaleNormal="100" workbookViewId="0">
      <selection activeCell="C4" sqref="C4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88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115</v>
      </c>
      <c r="C4" s="60" t="s">
        <v>982</v>
      </c>
      <c r="D4" s="16">
        <v>5</v>
      </c>
      <c r="E4" s="11"/>
      <c r="F4" s="11"/>
      <c r="G4" s="12"/>
    </row>
    <row r="5" spans="1:7" x14ac:dyDescent="0.25">
      <c r="A5" s="9"/>
      <c r="B5" s="10" t="s">
        <v>116</v>
      </c>
      <c r="C5" s="60" t="s">
        <v>571</v>
      </c>
      <c r="D5" s="16">
        <v>2</v>
      </c>
      <c r="E5" s="11"/>
      <c r="F5" s="11"/>
      <c r="G5" s="12"/>
    </row>
    <row r="6" spans="1:7" x14ac:dyDescent="0.25">
      <c r="A6" s="9"/>
      <c r="B6" s="10" t="s">
        <v>15</v>
      </c>
      <c r="C6" s="60" t="s">
        <v>564</v>
      </c>
      <c r="D6" s="16">
        <v>1</v>
      </c>
      <c r="E6" s="11"/>
      <c r="F6" s="11"/>
      <c r="G6" s="12"/>
    </row>
    <row r="7" spans="1:7" x14ac:dyDescent="0.25">
      <c r="A7" s="9"/>
      <c r="B7" s="13" t="s">
        <v>25</v>
      </c>
      <c r="C7" s="60" t="s">
        <v>565</v>
      </c>
      <c r="D7" s="16">
        <v>1</v>
      </c>
      <c r="E7" s="11"/>
      <c r="F7" s="11"/>
      <c r="G7" s="12"/>
    </row>
    <row r="8" spans="1:7" x14ac:dyDescent="0.25">
      <c r="A8" s="9"/>
      <c r="C8" s="60" t="s">
        <v>566</v>
      </c>
      <c r="D8" s="16">
        <v>1</v>
      </c>
      <c r="E8" s="11"/>
      <c r="F8" s="11"/>
      <c r="G8" s="12"/>
    </row>
    <row r="9" spans="1:7" x14ac:dyDescent="0.25">
      <c r="A9" s="9"/>
      <c r="B9" s="10"/>
      <c r="C9" s="60" t="s">
        <v>567</v>
      </c>
      <c r="D9" s="16">
        <v>1</v>
      </c>
      <c r="E9" s="11"/>
      <c r="F9" s="11"/>
      <c r="G9" s="12"/>
    </row>
    <row r="10" spans="1:7" x14ac:dyDescent="0.25">
      <c r="A10" s="9"/>
      <c r="B10" s="10"/>
      <c r="C10" s="60" t="s">
        <v>568</v>
      </c>
      <c r="D10" s="16">
        <v>1</v>
      </c>
      <c r="E10" s="11"/>
      <c r="F10" s="11"/>
      <c r="G10" s="12"/>
    </row>
    <row r="11" spans="1:7" ht="15.75" x14ac:dyDescent="0.25">
      <c r="A11" s="9"/>
      <c r="B11" s="10"/>
      <c r="C11" s="64"/>
      <c r="D11" s="57"/>
      <c r="E11" s="11"/>
      <c r="F11" s="11"/>
      <c r="G11" s="12"/>
    </row>
    <row r="12" spans="1:7" ht="15.75" x14ac:dyDescent="0.25">
      <c r="A12" s="9"/>
      <c r="B12" s="10" t="s">
        <v>115</v>
      </c>
      <c r="C12" s="64"/>
      <c r="D12" s="57"/>
      <c r="E12" s="11"/>
      <c r="F12" s="11"/>
      <c r="G12" s="12"/>
    </row>
    <row r="13" spans="1:7" x14ac:dyDescent="0.25">
      <c r="A13" s="9"/>
      <c r="B13" s="10" t="s">
        <v>116</v>
      </c>
      <c r="C13" s="60"/>
      <c r="D13" s="16"/>
      <c r="E13" s="11"/>
      <c r="F13" s="11"/>
      <c r="G13" s="12"/>
    </row>
    <row r="14" spans="1:7" x14ac:dyDescent="0.25">
      <c r="A14" s="9"/>
      <c r="B14" s="10" t="s">
        <v>15</v>
      </c>
      <c r="C14" s="60"/>
      <c r="D14" s="16"/>
      <c r="E14" s="11"/>
      <c r="F14" s="11"/>
      <c r="G14" s="12"/>
    </row>
    <row r="15" spans="1:7" x14ac:dyDescent="0.25">
      <c r="A15" s="9"/>
      <c r="B15" s="13" t="s">
        <v>6</v>
      </c>
      <c r="C15" s="18" t="s">
        <v>231</v>
      </c>
      <c r="D15" s="59">
        <v>216</v>
      </c>
      <c r="E15" s="11"/>
      <c r="F15" s="11"/>
      <c r="G15" s="12"/>
    </row>
    <row r="16" spans="1:7" x14ac:dyDescent="0.25">
      <c r="A16" s="9"/>
      <c r="B16" s="13"/>
      <c r="C16" s="18"/>
      <c r="D16" s="16"/>
      <c r="E16" s="11"/>
      <c r="F16" s="11"/>
      <c r="G16" s="12"/>
    </row>
    <row r="17" spans="1:7" x14ac:dyDescent="0.25">
      <c r="A17" s="9"/>
      <c r="B17" s="13"/>
      <c r="C17" s="18"/>
      <c r="D17" s="16"/>
      <c r="E17" s="11"/>
      <c r="F17" s="11"/>
      <c r="G17" s="12"/>
    </row>
    <row r="18" spans="1:7" x14ac:dyDescent="0.25">
      <c r="A18" s="9"/>
      <c r="B18" s="13"/>
      <c r="C18" s="18"/>
      <c r="D18" s="16"/>
      <c r="E18" s="11"/>
      <c r="F18" s="11"/>
      <c r="G18" s="12"/>
    </row>
    <row r="19" spans="1:7" x14ac:dyDescent="0.25">
      <c r="A19" s="9"/>
      <c r="B19" s="13"/>
      <c r="C19" s="18"/>
      <c r="D19" s="16"/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0" t="s">
        <v>7</v>
      </c>
      <c r="C21" s="60" t="s">
        <v>569</v>
      </c>
      <c r="D21" s="16">
        <v>1</v>
      </c>
      <c r="E21" s="11"/>
      <c r="F21" s="11"/>
      <c r="G21" s="12"/>
    </row>
    <row r="22" spans="1:7" x14ac:dyDescent="0.25">
      <c r="A22" s="9"/>
      <c r="B22" s="13" t="s">
        <v>4</v>
      </c>
      <c r="C22" s="60" t="s">
        <v>570</v>
      </c>
      <c r="D22" s="59">
        <v>1</v>
      </c>
      <c r="E22" s="11"/>
      <c r="F22" s="11"/>
      <c r="G22" s="12"/>
    </row>
    <row r="23" spans="1:7" x14ac:dyDescent="0.25">
      <c r="A23" s="9"/>
      <c r="B23" s="13"/>
      <c r="C23" s="60" t="s">
        <v>571</v>
      </c>
      <c r="D23" s="59">
        <v>1</v>
      </c>
      <c r="E23" s="11"/>
      <c r="F23" s="11"/>
      <c r="G23" s="12"/>
    </row>
    <row r="24" spans="1:7" x14ac:dyDescent="0.25">
      <c r="A24" s="9"/>
      <c r="B24" s="13"/>
      <c r="C24" s="60" t="s">
        <v>565</v>
      </c>
      <c r="D24" s="59">
        <v>1</v>
      </c>
      <c r="E24" s="11"/>
      <c r="F24" s="11"/>
      <c r="G24" s="12"/>
    </row>
    <row r="25" spans="1:7" x14ac:dyDescent="0.25">
      <c r="A25" s="9"/>
      <c r="B25" s="13"/>
      <c r="C25" s="60" t="s">
        <v>572</v>
      </c>
      <c r="D25" s="59">
        <v>1</v>
      </c>
      <c r="E25" s="11"/>
      <c r="F25" s="11"/>
      <c r="G25" s="12"/>
    </row>
    <row r="26" spans="1:7" x14ac:dyDescent="0.25">
      <c r="A26" s="9"/>
      <c r="B26" s="13"/>
      <c r="C26" s="18"/>
      <c r="D26" s="59"/>
      <c r="E26" s="11"/>
      <c r="F26" s="11"/>
      <c r="G26" s="12"/>
    </row>
    <row r="27" spans="1:7" x14ac:dyDescent="0.25">
      <c r="A27" s="9"/>
      <c r="B27" s="13"/>
      <c r="C27" s="18"/>
      <c r="D27" s="59"/>
      <c r="E27" s="11"/>
      <c r="F27" s="11"/>
      <c r="G27" s="12"/>
    </row>
    <row r="28" spans="1:7" x14ac:dyDescent="0.25">
      <c r="A28" s="9"/>
      <c r="B28" s="13"/>
      <c r="C28" s="18"/>
      <c r="D28" s="59"/>
      <c r="E28" s="11"/>
      <c r="F28" s="11"/>
      <c r="G28" s="12"/>
    </row>
    <row r="29" spans="1:7" x14ac:dyDescent="0.25">
      <c r="A29" s="9"/>
      <c r="B29" s="10" t="s">
        <v>7</v>
      </c>
      <c r="C29" s="60" t="s">
        <v>573</v>
      </c>
      <c r="D29" s="59">
        <v>1</v>
      </c>
      <c r="E29" s="11"/>
      <c r="F29" s="11"/>
      <c r="G29" s="12"/>
    </row>
    <row r="30" spans="1:7" x14ac:dyDescent="0.25">
      <c r="A30" s="9"/>
      <c r="B30" s="13" t="s">
        <v>6</v>
      </c>
      <c r="C30" s="60" t="s">
        <v>565</v>
      </c>
      <c r="D30" s="59">
        <v>1</v>
      </c>
      <c r="E30" s="11"/>
      <c r="F30" s="11"/>
      <c r="G30" s="12"/>
    </row>
    <row r="31" spans="1:7" x14ac:dyDescent="0.25">
      <c r="A31" s="9"/>
      <c r="B31" s="13"/>
      <c r="C31" s="18"/>
      <c r="D31" s="59"/>
      <c r="E31" s="11"/>
      <c r="F31" s="11"/>
      <c r="G31" s="12"/>
    </row>
    <row r="32" spans="1:7" x14ac:dyDescent="0.25">
      <c r="A32" s="9"/>
      <c r="B32" s="10"/>
      <c r="C32" s="60"/>
      <c r="D32" s="16"/>
      <c r="E32" s="11"/>
      <c r="F32" s="11"/>
      <c r="G32" s="12"/>
    </row>
    <row r="33" spans="1:7" x14ac:dyDescent="0.25">
      <c r="A33" s="9"/>
      <c r="B33" s="10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10"/>
      <c r="C37" s="18"/>
      <c r="D37" s="16"/>
      <c r="E37" s="11"/>
      <c r="F37" s="11"/>
      <c r="G37" s="12"/>
    </row>
    <row r="38" spans="1:7" x14ac:dyDescent="0.25">
      <c r="A38" s="9"/>
      <c r="B38" s="13"/>
      <c r="C38" s="60"/>
      <c r="D38" s="59"/>
      <c r="E38" s="11"/>
      <c r="F38" s="11"/>
      <c r="G38" s="12"/>
    </row>
    <row r="39" spans="1:7" x14ac:dyDescent="0.25">
      <c r="A39" s="9"/>
      <c r="B39" s="10" t="s">
        <v>27</v>
      </c>
      <c r="C39" s="60" t="s">
        <v>564</v>
      </c>
      <c r="D39" s="16">
        <v>1</v>
      </c>
      <c r="E39" s="11"/>
      <c r="F39" s="11"/>
      <c r="G39" s="12"/>
    </row>
    <row r="40" spans="1:7" x14ac:dyDescent="0.25">
      <c r="A40" s="9"/>
      <c r="B40" s="13" t="s">
        <v>4</v>
      </c>
      <c r="C40" s="60"/>
      <c r="D40" s="16"/>
      <c r="E40" s="11"/>
      <c r="F40" s="11"/>
      <c r="G40" s="12"/>
    </row>
    <row r="41" spans="1:7" x14ac:dyDescent="0.25">
      <c r="A41" s="9"/>
      <c r="B41" s="13"/>
      <c r="C41" s="60"/>
      <c r="D41" s="16"/>
      <c r="E41" s="11"/>
      <c r="F41" s="11"/>
      <c r="G41" s="12"/>
    </row>
    <row r="42" spans="1:7" x14ac:dyDescent="0.25">
      <c r="A42" s="9"/>
      <c r="B42" s="13"/>
      <c r="C42" s="60"/>
      <c r="D42" s="16"/>
      <c r="E42" s="11"/>
      <c r="F42" s="11"/>
      <c r="G42" s="12"/>
    </row>
    <row r="43" spans="1:7" x14ac:dyDescent="0.25">
      <c r="A43" s="9"/>
      <c r="B43" s="13"/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0"/>
      <c r="C45" s="60"/>
      <c r="D45" s="16"/>
      <c r="E45" s="11"/>
      <c r="F45" s="11"/>
      <c r="G45" s="12"/>
    </row>
    <row r="46" spans="1:7" x14ac:dyDescent="0.25">
      <c r="A46" s="9"/>
      <c r="B46" s="10"/>
      <c r="C46" s="18"/>
      <c r="D46" s="16"/>
      <c r="E46" s="11"/>
      <c r="F46" s="11"/>
      <c r="G46" s="12"/>
    </row>
    <row r="47" spans="1:7" x14ac:dyDescent="0.25">
      <c r="A47" s="9"/>
      <c r="B47" s="13"/>
      <c r="C47" s="60"/>
      <c r="D47" s="16"/>
      <c r="E47" s="11"/>
      <c r="F47" s="11"/>
      <c r="G47" s="12"/>
    </row>
    <row r="48" spans="1:7" x14ac:dyDescent="0.25">
      <c r="A48" s="9"/>
      <c r="B48" s="10" t="s">
        <v>3</v>
      </c>
      <c r="C48" s="60"/>
      <c r="D48" s="16"/>
      <c r="E48" s="11"/>
      <c r="F48" s="11"/>
      <c r="G48" s="12"/>
    </row>
    <row r="49" spans="1:7" x14ac:dyDescent="0.25">
      <c r="A49" s="9"/>
      <c r="B49" s="13" t="s">
        <v>4</v>
      </c>
      <c r="C49" s="94" t="s">
        <v>278</v>
      </c>
      <c r="D49" s="16">
        <v>232</v>
      </c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10"/>
      <c r="C51" s="60"/>
      <c r="D51" s="16"/>
      <c r="E51" s="11"/>
      <c r="F51" s="11"/>
      <c r="G51" s="12"/>
    </row>
    <row r="52" spans="1:7" x14ac:dyDescent="0.25">
      <c r="A52" s="9"/>
      <c r="B52" s="10"/>
      <c r="C52" s="18"/>
      <c r="D52" s="16"/>
      <c r="E52" s="11"/>
      <c r="F52" s="11"/>
      <c r="G52" s="12"/>
    </row>
    <row r="53" spans="1:7" x14ac:dyDescent="0.25">
      <c r="A53" s="9"/>
      <c r="B53" s="13"/>
      <c r="C53" s="60"/>
      <c r="D53" s="16"/>
      <c r="E53" s="11"/>
      <c r="F53" s="11"/>
      <c r="G53" s="12"/>
    </row>
    <row r="54" spans="1:7" x14ac:dyDescent="0.25">
      <c r="A54" s="9"/>
      <c r="C54" s="18"/>
      <c r="D54" s="16"/>
      <c r="E54" s="11"/>
      <c r="F54" s="11"/>
      <c r="G54" s="12"/>
    </row>
    <row r="55" spans="1:7" x14ac:dyDescent="0.25">
      <c r="A55" s="9"/>
      <c r="B55" s="13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18"/>
      <c r="D58" s="16"/>
      <c r="E58" s="11"/>
      <c r="F58" s="11"/>
      <c r="G58" s="12"/>
    </row>
    <row r="59" spans="1:7" x14ac:dyDescent="0.25">
      <c r="A59" s="9"/>
      <c r="B59" s="13"/>
      <c r="C59" s="60"/>
      <c r="D59" s="16"/>
      <c r="E59" s="11"/>
      <c r="F59" s="11"/>
      <c r="G59" s="12"/>
    </row>
    <row r="60" spans="1:7" x14ac:dyDescent="0.25">
      <c r="A60" s="9"/>
      <c r="B60" s="10"/>
      <c r="C60" s="18"/>
      <c r="D60" s="16"/>
      <c r="E60" s="11"/>
      <c r="F60" s="11"/>
      <c r="G60" s="12"/>
    </row>
    <row r="61" spans="1:7" x14ac:dyDescent="0.25">
      <c r="A61" s="9"/>
      <c r="B61" s="13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56"/>
  <sheetViews>
    <sheetView showWhiteSpace="0"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89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126</v>
      </c>
      <c r="C4" s="18" t="str">
        <f>'CATAWISSA TWP'!C4</f>
        <v>GARY WILSON</v>
      </c>
      <c r="D4" s="16">
        <v>93</v>
      </c>
      <c r="E4" s="11"/>
      <c r="F4" s="11"/>
      <c r="G4" s="12"/>
    </row>
    <row r="5" spans="1:7" x14ac:dyDescent="0.25">
      <c r="A5" s="9"/>
      <c r="B5" s="10" t="s">
        <v>116</v>
      </c>
      <c r="C5" s="18" t="str">
        <f>'CATAWISSA TWP'!C5</f>
        <v>THOMAS R. REICH</v>
      </c>
      <c r="D5" s="16">
        <v>86</v>
      </c>
      <c r="E5" s="11"/>
      <c r="F5" s="11"/>
      <c r="G5" s="12"/>
    </row>
    <row r="6" spans="1:7" x14ac:dyDescent="0.25">
      <c r="A6" s="9"/>
      <c r="B6" s="13" t="s">
        <v>26</v>
      </c>
      <c r="C6" s="18" t="str">
        <f>'CATAWISSA TWP'!C6</f>
        <v>GAIL ZAMBOR SCHUERCH</v>
      </c>
      <c r="D6" s="16">
        <v>41</v>
      </c>
      <c r="E6" s="11"/>
      <c r="F6" s="11"/>
      <c r="G6" s="12"/>
    </row>
    <row r="7" spans="1:7" x14ac:dyDescent="0.25">
      <c r="A7" s="9"/>
      <c r="B7" s="10"/>
      <c r="C7" s="18" t="str">
        <f>'CATAWISSA TWP'!C7</f>
        <v>KAYE KELLER</v>
      </c>
      <c r="D7" s="16">
        <v>88</v>
      </c>
      <c r="E7" s="11"/>
      <c r="F7" s="11"/>
      <c r="G7" s="12"/>
    </row>
    <row r="8" spans="1:7" x14ac:dyDescent="0.25">
      <c r="A8" s="9"/>
      <c r="B8" s="10"/>
      <c r="C8" s="18" t="str">
        <f>'CATAWISSA TWP'!C8</f>
        <v>JOHN O. YOCUM</v>
      </c>
      <c r="D8" s="16">
        <v>95</v>
      </c>
      <c r="E8" s="11"/>
      <c r="F8" s="11"/>
      <c r="G8" s="12"/>
    </row>
    <row r="9" spans="1:7" x14ac:dyDescent="0.25">
      <c r="A9" s="9"/>
      <c r="B9" s="10"/>
      <c r="C9" s="60" t="s">
        <v>574</v>
      </c>
      <c r="D9" s="16">
        <v>1</v>
      </c>
      <c r="E9" s="11"/>
      <c r="F9" s="11"/>
      <c r="G9" s="12"/>
    </row>
    <row r="10" spans="1:7" x14ac:dyDescent="0.25">
      <c r="A10" s="9"/>
      <c r="B10" s="10"/>
      <c r="C10" s="18"/>
      <c r="D10" s="16"/>
      <c r="E10" s="11"/>
      <c r="F10" s="11"/>
      <c r="G10" s="12"/>
    </row>
    <row r="11" spans="1:7" x14ac:dyDescent="0.25">
      <c r="A11" s="9"/>
      <c r="B11" s="10" t="s">
        <v>126</v>
      </c>
      <c r="C11" t="s">
        <v>574</v>
      </c>
      <c r="D11" s="269">
        <v>2</v>
      </c>
      <c r="E11" s="11"/>
      <c r="F11" s="11"/>
      <c r="G11" s="12"/>
    </row>
    <row r="12" spans="1:7" x14ac:dyDescent="0.25">
      <c r="A12" s="9"/>
      <c r="B12" s="10" t="s">
        <v>116</v>
      </c>
      <c r="C12" s="10" t="s">
        <v>468</v>
      </c>
      <c r="D12" s="16">
        <v>1</v>
      </c>
      <c r="E12" s="11"/>
      <c r="F12" s="11"/>
      <c r="G12" s="12"/>
    </row>
    <row r="13" spans="1:7" x14ac:dyDescent="0.25">
      <c r="A13" s="9"/>
      <c r="B13" s="13" t="s">
        <v>6</v>
      </c>
      <c r="C13" s="10"/>
      <c r="D13" s="16"/>
      <c r="E13" s="11"/>
      <c r="F13" s="11"/>
      <c r="G13" s="12"/>
    </row>
    <row r="14" spans="1:7" x14ac:dyDescent="0.25">
      <c r="A14" s="9"/>
      <c r="B14" s="13"/>
      <c r="C14" s="10"/>
      <c r="D14" s="16"/>
      <c r="E14" s="11"/>
      <c r="F14" s="11"/>
      <c r="G14" s="12"/>
    </row>
    <row r="15" spans="1:7" x14ac:dyDescent="0.25">
      <c r="A15" s="9"/>
      <c r="B15" s="13"/>
      <c r="C15" s="10"/>
      <c r="D15" s="16"/>
      <c r="E15" s="11"/>
      <c r="F15" s="11"/>
      <c r="G15" s="12"/>
    </row>
    <row r="16" spans="1:7" x14ac:dyDescent="0.25">
      <c r="A16" s="9"/>
      <c r="B16" s="13"/>
      <c r="C16" s="10"/>
      <c r="D16" s="16"/>
      <c r="E16" s="11"/>
      <c r="F16" s="11"/>
      <c r="G16" s="12"/>
    </row>
    <row r="17" spans="1:7" x14ac:dyDescent="0.25">
      <c r="A17" s="9"/>
      <c r="B17" s="13"/>
      <c r="C17" s="10"/>
      <c r="D17" s="16"/>
      <c r="E17" s="11"/>
      <c r="F17" s="11"/>
      <c r="G17" s="12"/>
    </row>
    <row r="18" spans="1:7" x14ac:dyDescent="0.25">
      <c r="A18" s="9"/>
      <c r="B18" s="13"/>
      <c r="C18" s="10"/>
      <c r="D18" s="16"/>
      <c r="E18" s="11"/>
      <c r="F18" s="11"/>
      <c r="G18" s="12"/>
    </row>
    <row r="19" spans="1:7" x14ac:dyDescent="0.25">
      <c r="A19" s="9"/>
      <c r="B19" s="10" t="s">
        <v>7</v>
      </c>
      <c r="C19" s="94" t="s">
        <v>196</v>
      </c>
      <c r="D19" s="16">
        <v>82</v>
      </c>
      <c r="E19" s="11"/>
      <c r="F19" s="11"/>
      <c r="G19" s="12"/>
    </row>
    <row r="20" spans="1:7" x14ac:dyDescent="0.25">
      <c r="A20" s="9"/>
      <c r="B20" s="13" t="s">
        <v>4</v>
      </c>
      <c r="C20" s="10" t="s">
        <v>575</v>
      </c>
      <c r="D20" s="16">
        <v>2</v>
      </c>
      <c r="E20" s="11"/>
      <c r="F20" s="11"/>
      <c r="G20" s="12"/>
    </row>
    <row r="21" spans="1:7" x14ac:dyDescent="0.25">
      <c r="A21" s="9"/>
      <c r="B21" s="13"/>
      <c r="C21" s="18"/>
      <c r="D21" s="16"/>
      <c r="E21" s="11"/>
      <c r="F21" s="11"/>
      <c r="G21" s="12"/>
    </row>
    <row r="22" spans="1:7" x14ac:dyDescent="0.25">
      <c r="A22" s="9"/>
      <c r="B22" s="13"/>
      <c r="C22" s="10"/>
      <c r="D22" s="16"/>
      <c r="E22" s="11"/>
      <c r="F22" s="11"/>
      <c r="G22" s="12"/>
    </row>
    <row r="23" spans="1:7" x14ac:dyDescent="0.25">
      <c r="A23" s="9"/>
      <c r="B23" s="13"/>
      <c r="C23" s="10"/>
      <c r="D23" s="16"/>
      <c r="E23" s="11"/>
      <c r="F23" s="11"/>
      <c r="G23" s="12"/>
    </row>
    <row r="24" spans="1:7" x14ac:dyDescent="0.25">
      <c r="A24" s="9"/>
      <c r="B24" s="13"/>
      <c r="C24" s="10"/>
      <c r="D24" s="16"/>
      <c r="E24" s="11"/>
      <c r="F24" s="11"/>
      <c r="G24" s="12"/>
    </row>
    <row r="25" spans="1:7" x14ac:dyDescent="0.25">
      <c r="A25" s="9"/>
      <c r="B25" s="10" t="s">
        <v>7</v>
      </c>
      <c r="C25" s="60" t="s">
        <v>575</v>
      </c>
      <c r="D25" s="16">
        <v>8</v>
      </c>
      <c r="E25" s="11"/>
      <c r="F25" s="11"/>
      <c r="G25" s="12"/>
    </row>
    <row r="26" spans="1:7" x14ac:dyDescent="0.25">
      <c r="A26" s="9"/>
      <c r="B26" s="13" t="s">
        <v>6</v>
      </c>
      <c r="C26" s="60" t="s">
        <v>576</v>
      </c>
      <c r="D26" s="16">
        <v>1</v>
      </c>
      <c r="E26" s="11"/>
      <c r="F26" s="11"/>
      <c r="G26" s="12"/>
    </row>
    <row r="27" spans="1:7" x14ac:dyDescent="0.25">
      <c r="A27" s="9"/>
      <c r="B27" s="10"/>
      <c r="C27" s="60"/>
      <c r="D27" s="16"/>
      <c r="E27" s="11"/>
      <c r="F27" s="11"/>
      <c r="G27" s="12"/>
    </row>
    <row r="28" spans="1:7" x14ac:dyDescent="0.25">
      <c r="A28" s="9"/>
      <c r="B28" s="10"/>
      <c r="C28" s="10"/>
      <c r="D28" s="16"/>
      <c r="E28" s="11"/>
      <c r="F28" s="11"/>
      <c r="G28" s="12"/>
    </row>
    <row r="29" spans="1:7" x14ac:dyDescent="0.25">
      <c r="A29" s="9"/>
      <c r="B29" s="10"/>
      <c r="C29" s="10"/>
      <c r="D29" s="16"/>
      <c r="E29" s="11"/>
      <c r="F29" s="11"/>
      <c r="G29" s="12"/>
    </row>
    <row r="30" spans="1:7" x14ac:dyDescent="0.25">
      <c r="A30" s="9"/>
      <c r="B30" s="10"/>
      <c r="C30" s="18"/>
      <c r="D30" s="16"/>
      <c r="E30" s="11"/>
      <c r="F30" s="11"/>
      <c r="G30" s="12"/>
    </row>
    <row r="31" spans="1:7" x14ac:dyDescent="0.25">
      <c r="A31" s="9"/>
      <c r="B31" s="10"/>
      <c r="C31" s="10"/>
      <c r="D31" s="16"/>
      <c r="E31" s="11"/>
      <c r="F31" s="11"/>
      <c r="G31" s="12"/>
    </row>
    <row r="32" spans="1:7" x14ac:dyDescent="0.25">
      <c r="A32" s="9"/>
      <c r="B32" s="10"/>
      <c r="C32" s="10"/>
      <c r="D32" s="16"/>
      <c r="E32" s="11"/>
      <c r="F32" s="11"/>
      <c r="G32" s="12"/>
    </row>
    <row r="33" spans="1:7" x14ac:dyDescent="0.25">
      <c r="A33" s="9"/>
      <c r="B33" s="10"/>
      <c r="C33" s="18"/>
      <c r="D33" s="16"/>
      <c r="E33" s="11"/>
      <c r="F33" s="11"/>
      <c r="G33" s="12"/>
    </row>
    <row r="34" spans="1:7" x14ac:dyDescent="0.25">
      <c r="A34" s="9"/>
      <c r="B34" s="10"/>
      <c r="C34" s="10"/>
      <c r="D34" s="16"/>
      <c r="E34" s="11"/>
      <c r="F34" s="11"/>
      <c r="G34" s="12"/>
    </row>
    <row r="35" spans="1:7" x14ac:dyDescent="0.25">
      <c r="A35" s="9"/>
      <c r="B35" s="10"/>
      <c r="C35" s="10"/>
      <c r="D35" s="16"/>
      <c r="E35" s="11"/>
      <c r="F35" s="11"/>
      <c r="G35" s="12"/>
    </row>
    <row r="36" spans="1:7" x14ac:dyDescent="0.25">
      <c r="A36" s="9"/>
      <c r="B36" s="10"/>
      <c r="C36" s="10"/>
      <c r="D36" s="16"/>
      <c r="E36" s="11"/>
      <c r="F36" s="11"/>
      <c r="G36" s="12"/>
    </row>
    <row r="37" spans="1:7" x14ac:dyDescent="0.25">
      <c r="A37" s="9"/>
      <c r="B37" s="10" t="s">
        <v>27</v>
      </c>
      <c r="C37" s="60" t="s">
        <v>577</v>
      </c>
      <c r="D37" s="16">
        <v>1</v>
      </c>
      <c r="E37" s="11"/>
      <c r="F37" s="11"/>
      <c r="G37" s="12"/>
    </row>
    <row r="38" spans="1:7" x14ac:dyDescent="0.25">
      <c r="A38" s="9"/>
      <c r="B38" s="13" t="s">
        <v>4</v>
      </c>
      <c r="C38" s="10" t="s">
        <v>578</v>
      </c>
      <c r="D38" s="16">
        <v>1</v>
      </c>
      <c r="E38" s="11"/>
      <c r="F38" s="11"/>
      <c r="G38" s="12"/>
    </row>
    <row r="39" spans="1:7" x14ac:dyDescent="0.25">
      <c r="A39" s="9"/>
      <c r="B39" s="13"/>
      <c r="C39" s="10" t="s">
        <v>579</v>
      </c>
      <c r="D39" s="16">
        <v>1</v>
      </c>
      <c r="E39" s="11"/>
      <c r="F39" s="11"/>
      <c r="G39" s="12"/>
    </row>
    <row r="40" spans="1:7" x14ac:dyDescent="0.25">
      <c r="A40" s="9"/>
      <c r="B40" s="13"/>
      <c r="C40" s="10"/>
      <c r="D40" s="16"/>
      <c r="E40" s="11"/>
      <c r="F40" s="11"/>
      <c r="G40" s="12"/>
    </row>
    <row r="41" spans="1:7" x14ac:dyDescent="0.25">
      <c r="A41" s="9"/>
      <c r="B41" s="13"/>
      <c r="C41" s="10"/>
      <c r="D41" s="16"/>
      <c r="E41" s="11"/>
      <c r="F41" s="11"/>
      <c r="G41" s="12"/>
    </row>
    <row r="42" spans="1:7" x14ac:dyDescent="0.25">
      <c r="A42" s="9"/>
      <c r="B42" s="13"/>
      <c r="C42" s="10"/>
      <c r="D42" s="16"/>
      <c r="E42" s="11"/>
      <c r="F42" s="11"/>
      <c r="G42" s="12"/>
    </row>
    <row r="43" spans="1:7" x14ac:dyDescent="0.25">
      <c r="A43" s="9"/>
      <c r="B43" s="56" t="s">
        <v>3</v>
      </c>
      <c r="C43" s="94" t="s">
        <v>279</v>
      </c>
      <c r="D43" s="16">
        <v>102</v>
      </c>
      <c r="E43" s="11"/>
      <c r="F43" s="11"/>
      <c r="G43" s="12"/>
    </row>
    <row r="44" spans="1:7" x14ac:dyDescent="0.25">
      <c r="A44" s="9"/>
      <c r="B44" s="13" t="s">
        <v>4</v>
      </c>
      <c r="C44" s="10" t="s">
        <v>580</v>
      </c>
      <c r="D44" s="16">
        <v>3</v>
      </c>
      <c r="E44" s="11"/>
      <c r="F44" s="11"/>
      <c r="G44" s="12"/>
    </row>
    <row r="45" spans="1:7" x14ac:dyDescent="0.25">
      <c r="A45" s="9"/>
      <c r="B45" s="13"/>
      <c r="C45" s="10" t="s">
        <v>581</v>
      </c>
      <c r="D45" s="16">
        <v>1</v>
      </c>
      <c r="E45" s="11"/>
      <c r="F45" s="11"/>
      <c r="G45" s="12"/>
    </row>
    <row r="46" spans="1:7" x14ac:dyDescent="0.25">
      <c r="A46" s="9"/>
      <c r="B46" s="13"/>
      <c r="C46" s="10" t="s">
        <v>582</v>
      </c>
      <c r="D46" s="16">
        <v>1</v>
      </c>
      <c r="E46" s="11"/>
      <c r="F46" s="11"/>
      <c r="G46" s="12"/>
    </row>
    <row r="47" spans="1:7" x14ac:dyDescent="0.25">
      <c r="A47" s="9"/>
      <c r="B47" s="13"/>
      <c r="C47" s="10" t="s">
        <v>583</v>
      </c>
      <c r="D47" s="16">
        <v>1</v>
      </c>
      <c r="E47" s="11"/>
      <c r="F47" s="11"/>
      <c r="G47" s="12"/>
    </row>
    <row r="48" spans="1:7" x14ac:dyDescent="0.25">
      <c r="A48" s="9"/>
      <c r="B48" s="13"/>
      <c r="C48" s="10" t="s">
        <v>584</v>
      </c>
      <c r="D48" s="16">
        <v>1</v>
      </c>
      <c r="E48" s="11"/>
      <c r="F48" s="11"/>
      <c r="G48" s="12"/>
    </row>
    <row r="49" spans="1:7" x14ac:dyDescent="0.25">
      <c r="A49" s="9"/>
      <c r="B49" s="13"/>
      <c r="C49" s="10" t="s">
        <v>585</v>
      </c>
      <c r="D49" s="16">
        <v>2</v>
      </c>
      <c r="E49" s="11"/>
      <c r="F49" s="11"/>
      <c r="G49" s="12"/>
    </row>
    <row r="50" spans="1:7" x14ac:dyDescent="0.25">
      <c r="A50" s="9"/>
      <c r="B50" s="13"/>
      <c r="C50" s="10" t="s">
        <v>586</v>
      </c>
      <c r="D50" s="16">
        <v>1</v>
      </c>
      <c r="E50" s="11"/>
      <c r="F50" s="11"/>
      <c r="G50" s="12"/>
    </row>
    <row r="51" spans="1:7" x14ac:dyDescent="0.25">
      <c r="A51" s="9"/>
      <c r="B51" s="10" t="s">
        <v>28</v>
      </c>
      <c r="C51" s="10"/>
      <c r="D51" s="16"/>
      <c r="E51" s="11"/>
      <c r="F51" s="11"/>
      <c r="G51" s="12"/>
    </row>
    <row r="52" spans="1:7" x14ac:dyDescent="0.25">
      <c r="A52" s="9"/>
      <c r="B52" s="13" t="s">
        <v>588</v>
      </c>
      <c r="C52" s="10" t="s">
        <v>587</v>
      </c>
      <c r="D52" s="16">
        <v>1</v>
      </c>
      <c r="E52" s="11"/>
      <c r="F52" s="11"/>
      <c r="G52" s="12"/>
    </row>
    <row r="53" spans="1:7" x14ac:dyDescent="0.25">
      <c r="A53" s="9"/>
      <c r="B53" s="10"/>
      <c r="C53" s="10" t="s">
        <v>589</v>
      </c>
      <c r="D53" s="16">
        <v>1</v>
      </c>
      <c r="E53" s="11"/>
      <c r="F53" s="11"/>
      <c r="G53" s="12"/>
    </row>
    <row r="54" spans="1:7" x14ac:dyDescent="0.25">
      <c r="A54" s="9"/>
      <c r="B54" s="10"/>
      <c r="C54" s="10"/>
      <c r="D54" s="16"/>
      <c r="E54" s="11"/>
      <c r="F54" s="11"/>
      <c r="G54" s="12"/>
    </row>
    <row r="55" spans="1:7" x14ac:dyDescent="0.25">
      <c r="A55" s="9"/>
      <c r="B55" s="10"/>
      <c r="C55" s="10"/>
      <c r="D55" s="16"/>
      <c r="E55" s="11"/>
      <c r="F55" s="11"/>
      <c r="G55" s="12"/>
    </row>
    <row r="56" spans="1:7" x14ac:dyDescent="0.25">
      <c r="A56" s="9"/>
      <c r="B56" s="10"/>
      <c r="C56" s="10"/>
      <c r="D56" s="16"/>
      <c r="E56" s="11"/>
      <c r="F56" s="11"/>
      <c r="G56" s="12"/>
    </row>
  </sheetData>
  <mergeCells count="1">
    <mergeCell ref="A1:G1"/>
  </mergeCells>
  <pageMargins left="0.75" right="0.75" top="0.5" bottom="1" header="0.25" footer="0.5"/>
  <pageSetup paperSize="5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84"/>
  <sheetViews>
    <sheetView view="pageLayout" zoomScaleNormal="100" workbookViewId="0">
      <selection activeCell="B39" sqref="B39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90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200</v>
      </c>
      <c r="C4" s="18" t="s">
        <v>171</v>
      </c>
      <c r="D4" s="16">
        <v>299</v>
      </c>
      <c r="E4" s="11"/>
      <c r="F4" s="11"/>
      <c r="G4" s="12"/>
    </row>
    <row r="5" spans="1:7" x14ac:dyDescent="0.25">
      <c r="A5" s="9"/>
      <c r="B5" s="10" t="s">
        <v>201</v>
      </c>
      <c r="C5" s="18" t="s">
        <v>169</v>
      </c>
      <c r="D5" s="16">
        <v>294</v>
      </c>
      <c r="E5" s="11"/>
      <c r="F5" s="11"/>
      <c r="G5" s="12"/>
    </row>
    <row r="6" spans="1:7" x14ac:dyDescent="0.25">
      <c r="A6" s="9"/>
      <c r="B6" s="13" t="s">
        <v>107</v>
      </c>
      <c r="C6" s="18" t="s">
        <v>168</v>
      </c>
      <c r="D6" s="16">
        <v>258</v>
      </c>
      <c r="E6" s="11"/>
      <c r="F6" s="11"/>
      <c r="G6" s="12"/>
    </row>
    <row r="7" spans="1:7" x14ac:dyDescent="0.25">
      <c r="A7" s="9"/>
      <c r="B7" s="10"/>
      <c r="C7" s="18" t="s">
        <v>170</v>
      </c>
      <c r="D7" s="16">
        <v>241</v>
      </c>
      <c r="E7" s="11"/>
      <c r="F7" s="11"/>
      <c r="G7" s="12"/>
    </row>
    <row r="8" spans="1:7" x14ac:dyDescent="0.25">
      <c r="A8" s="9"/>
      <c r="B8" s="10"/>
      <c r="C8" s="18" t="s">
        <v>286</v>
      </c>
      <c r="D8" s="59">
        <v>243</v>
      </c>
      <c r="E8" s="11"/>
      <c r="F8" s="11"/>
      <c r="G8" s="12"/>
    </row>
    <row r="9" spans="1:7" x14ac:dyDescent="0.25">
      <c r="A9" s="9"/>
      <c r="B9" s="10"/>
      <c r="C9" s="60" t="s">
        <v>590</v>
      </c>
      <c r="D9" s="16">
        <v>1</v>
      </c>
      <c r="E9" s="11"/>
      <c r="F9" s="11"/>
      <c r="G9" s="12"/>
    </row>
    <row r="10" spans="1:7" x14ac:dyDescent="0.25">
      <c r="A10" s="9"/>
      <c r="B10" s="10"/>
      <c r="C10" s="60" t="s">
        <v>591</v>
      </c>
      <c r="D10" s="16">
        <v>1</v>
      </c>
      <c r="E10" s="11"/>
      <c r="F10" s="11"/>
      <c r="G10" s="12"/>
    </row>
    <row r="11" spans="1:7" x14ac:dyDescent="0.25">
      <c r="A11" s="9"/>
      <c r="B11" s="10"/>
      <c r="C11" s="60" t="s">
        <v>592</v>
      </c>
      <c r="D11" s="16">
        <v>1</v>
      </c>
      <c r="E11" s="11"/>
      <c r="F11" s="11"/>
      <c r="G11" s="12"/>
    </row>
    <row r="12" spans="1:7" x14ac:dyDescent="0.25">
      <c r="A12" s="9"/>
      <c r="B12" s="10"/>
      <c r="C12" s="60" t="s">
        <v>593</v>
      </c>
      <c r="D12" s="16">
        <v>1</v>
      </c>
      <c r="E12" s="11"/>
      <c r="F12" s="11"/>
      <c r="G12" s="12"/>
    </row>
    <row r="13" spans="1:7" x14ac:dyDescent="0.25">
      <c r="A13" s="9"/>
      <c r="B13" s="10"/>
      <c r="C13" s="60" t="s">
        <v>594</v>
      </c>
      <c r="D13" s="16">
        <v>1</v>
      </c>
      <c r="E13" s="11"/>
      <c r="F13" s="11"/>
      <c r="G13" s="12"/>
    </row>
    <row r="14" spans="1:7" x14ac:dyDescent="0.25">
      <c r="A14" s="9"/>
      <c r="B14" s="10"/>
      <c r="C14" s="60" t="s">
        <v>595</v>
      </c>
      <c r="D14" s="16">
        <v>50</v>
      </c>
      <c r="E14" s="11"/>
      <c r="F14" s="11"/>
      <c r="G14" s="12"/>
    </row>
    <row r="15" spans="1:7" x14ac:dyDescent="0.25">
      <c r="A15" s="9"/>
      <c r="B15" s="10"/>
      <c r="C15" s="60" t="s">
        <v>596</v>
      </c>
      <c r="D15" s="16">
        <v>3</v>
      </c>
      <c r="E15" s="11"/>
      <c r="F15" s="11"/>
      <c r="G15" s="12"/>
    </row>
    <row r="16" spans="1:7" x14ac:dyDescent="0.25">
      <c r="A16" s="9"/>
      <c r="B16" s="10"/>
      <c r="C16" s="60" t="s">
        <v>597</v>
      </c>
      <c r="D16" s="59">
        <v>1</v>
      </c>
      <c r="E16" s="11"/>
      <c r="F16" s="11"/>
      <c r="G16" s="12"/>
    </row>
    <row r="17" spans="1:7" x14ac:dyDescent="0.25">
      <c r="A17" s="9"/>
      <c r="B17" s="10"/>
      <c r="C17" s="60" t="s">
        <v>598</v>
      </c>
      <c r="D17" s="59">
        <v>2</v>
      </c>
      <c r="E17" s="11"/>
      <c r="F17" s="11"/>
      <c r="G17" s="12"/>
    </row>
    <row r="18" spans="1:7" x14ac:dyDescent="0.25">
      <c r="A18" s="9"/>
      <c r="B18" s="10"/>
      <c r="C18" s="165" t="s">
        <v>599</v>
      </c>
      <c r="D18" s="121">
        <v>33</v>
      </c>
      <c r="E18" s="11"/>
      <c r="F18" s="11"/>
      <c r="G18" s="12"/>
    </row>
    <row r="19" spans="1:7" x14ac:dyDescent="0.25">
      <c r="A19" s="9"/>
      <c r="B19" s="188"/>
      <c r="C19" s="211" t="s">
        <v>600</v>
      </c>
      <c r="D19" s="246">
        <v>1</v>
      </c>
      <c r="E19" s="11"/>
      <c r="F19" s="11"/>
      <c r="G19" s="12"/>
    </row>
    <row r="20" spans="1:7" x14ac:dyDescent="0.25">
      <c r="A20" s="9"/>
      <c r="B20" s="247"/>
      <c r="C20" s="248" t="s">
        <v>218</v>
      </c>
      <c r="D20" s="249">
        <v>21</v>
      </c>
      <c r="E20" s="11"/>
      <c r="F20" s="11"/>
      <c r="G20" s="12"/>
    </row>
    <row r="21" spans="1:7" x14ac:dyDescent="0.25">
      <c r="A21" s="9"/>
      <c r="B21" s="250"/>
      <c r="C21" s="211" t="s">
        <v>601</v>
      </c>
      <c r="D21" s="246">
        <v>1</v>
      </c>
      <c r="E21" s="27"/>
      <c r="F21" s="27"/>
      <c r="G21" s="12"/>
    </row>
    <row r="22" spans="1:7" x14ac:dyDescent="0.25">
      <c r="A22" s="9"/>
      <c r="B22" s="247"/>
      <c r="C22" s="248" t="s">
        <v>602</v>
      </c>
      <c r="D22" s="249">
        <v>1</v>
      </c>
      <c r="E22" s="251"/>
      <c r="F22" s="251"/>
      <c r="G22" s="12"/>
    </row>
    <row r="23" spans="1:7" x14ac:dyDescent="0.25">
      <c r="A23" s="9"/>
      <c r="B23" s="250"/>
      <c r="C23" s="211" t="s">
        <v>603</v>
      </c>
      <c r="D23" s="246">
        <v>1</v>
      </c>
      <c r="E23" s="152"/>
      <c r="F23" s="152"/>
      <c r="G23" s="12"/>
    </row>
    <row r="24" spans="1:7" x14ac:dyDescent="0.25">
      <c r="A24" s="9"/>
      <c r="B24" s="247"/>
      <c r="C24" s="248" t="s">
        <v>604</v>
      </c>
      <c r="D24" s="249">
        <v>1</v>
      </c>
      <c r="E24" s="251"/>
      <c r="F24" s="251"/>
      <c r="G24" s="12"/>
    </row>
    <row r="25" spans="1:7" x14ac:dyDescent="0.25">
      <c r="A25" s="9"/>
      <c r="B25" s="190"/>
      <c r="C25" s="212" t="s">
        <v>605</v>
      </c>
      <c r="D25" s="246">
        <v>1</v>
      </c>
      <c r="E25" s="91"/>
      <c r="F25" s="91"/>
      <c r="G25" s="12"/>
    </row>
    <row r="26" spans="1:7" x14ac:dyDescent="0.25">
      <c r="A26" s="9"/>
      <c r="B26" s="10"/>
      <c r="C26" s="165" t="s">
        <v>606</v>
      </c>
      <c r="D26" s="121">
        <v>1</v>
      </c>
      <c r="E26" s="11"/>
      <c r="F26" s="11"/>
      <c r="G26" s="12"/>
    </row>
    <row r="27" spans="1:7" x14ac:dyDescent="0.25">
      <c r="A27" s="9"/>
      <c r="B27" s="10"/>
      <c r="C27" s="165"/>
      <c r="D27" s="121"/>
      <c r="E27" s="11"/>
      <c r="F27" s="11"/>
      <c r="G27" s="12"/>
    </row>
    <row r="28" spans="1:7" x14ac:dyDescent="0.25">
      <c r="A28" s="9"/>
      <c r="B28" s="10" t="s">
        <v>200</v>
      </c>
      <c r="C28" s="60" t="s">
        <v>607</v>
      </c>
      <c r="D28" s="16">
        <v>1</v>
      </c>
      <c r="E28" s="11"/>
      <c r="F28" s="11"/>
      <c r="G28" s="12"/>
    </row>
    <row r="29" spans="1:7" x14ac:dyDescent="0.25">
      <c r="A29" s="9"/>
      <c r="B29" s="10" t="s">
        <v>201</v>
      </c>
      <c r="C29" s="60" t="s">
        <v>608</v>
      </c>
      <c r="D29" s="16">
        <v>1</v>
      </c>
      <c r="E29" s="11"/>
      <c r="F29" s="11"/>
      <c r="G29" s="12"/>
    </row>
    <row r="30" spans="1:7" x14ac:dyDescent="0.25">
      <c r="A30" s="9"/>
      <c r="B30" s="13" t="s">
        <v>6</v>
      </c>
      <c r="C30" s="60" t="s">
        <v>595</v>
      </c>
      <c r="D30" s="16">
        <v>90</v>
      </c>
      <c r="E30" s="11"/>
      <c r="F30" s="11"/>
      <c r="G30" s="12"/>
    </row>
    <row r="31" spans="1:7" x14ac:dyDescent="0.25">
      <c r="A31" s="9"/>
      <c r="B31" s="10"/>
      <c r="C31" s="60" t="s">
        <v>599</v>
      </c>
      <c r="D31" s="16">
        <v>13</v>
      </c>
      <c r="E31" s="11"/>
      <c r="F31" s="11"/>
      <c r="G31" s="12"/>
    </row>
    <row r="32" spans="1:7" x14ac:dyDescent="0.25">
      <c r="A32" s="9"/>
      <c r="B32" s="10"/>
      <c r="C32" s="60" t="s">
        <v>609</v>
      </c>
      <c r="D32" s="16">
        <v>1</v>
      </c>
      <c r="E32" s="11"/>
      <c r="F32" s="11"/>
      <c r="G32" s="12"/>
    </row>
    <row r="33" spans="1:7" x14ac:dyDescent="0.25">
      <c r="A33" s="9"/>
      <c r="B33" s="10"/>
      <c r="C33" s="60" t="s">
        <v>610</v>
      </c>
      <c r="D33" s="16">
        <v>1</v>
      </c>
      <c r="E33" s="11"/>
      <c r="F33" s="11"/>
      <c r="G33" s="12"/>
    </row>
    <row r="34" spans="1:7" x14ac:dyDescent="0.25">
      <c r="A34" s="9"/>
      <c r="B34" s="10"/>
      <c r="C34" s="60" t="s">
        <v>611</v>
      </c>
      <c r="D34" s="16">
        <v>1</v>
      </c>
      <c r="E34" s="11"/>
      <c r="F34" s="11"/>
      <c r="G34" s="12"/>
    </row>
    <row r="35" spans="1:7" x14ac:dyDescent="0.25">
      <c r="A35" s="9"/>
      <c r="B35" s="10"/>
      <c r="C35" s="60" t="s">
        <v>612</v>
      </c>
      <c r="D35" s="16">
        <v>1</v>
      </c>
      <c r="E35" s="11"/>
      <c r="F35" s="11"/>
      <c r="G35" s="12"/>
    </row>
    <row r="36" spans="1:7" x14ac:dyDescent="0.25">
      <c r="A36" s="9"/>
      <c r="B36" s="10"/>
      <c r="C36" s="60" t="s">
        <v>613</v>
      </c>
      <c r="D36" s="16">
        <v>1</v>
      </c>
      <c r="E36" s="11"/>
      <c r="F36" s="11"/>
      <c r="G36" s="12"/>
    </row>
    <row r="37" spans="1:7" x14ac:dyDescent="0.25">
      <c r="A37" s="9"/>
      <c r="B37" s="10"/>
      <c r="C37" s="60" t="s">
        <v>614</v>
      </c>
      <c r="D37" s="16">
        <v>1</v>
      </c>
      <c r="E37" s="11"/>
      <c r="F37" s="11"/>
      <c r="G37" s="12"/>
    </row>
    <row r="38" spans="1:7" x14ac:dyDescent="0.25">
      <c r="A38" s="9"/>
      <c r="B38" s="10" t="s">
        <v>7</v>
      </c>
      <c r="C38" s="60"/>
      <c r="D38" s="16"/>
      <c r="E38" s="11"/>
      <c r="F38" s="11"/>
      <c r="G38" s="12"/>
    </row>
    <row r="39" spans="1:7" x14ac:dyDescent="0.25">
      <c r="A39" s="9"/>
      <c r="B39" s="13" t="s">
        <v>4</v>
      </c>
      <c r="C39" s="60" t="s">
        <v>615</v>
      </c>
      <c r="D39" s="16">
        <v>1</v>
      </c>
      <c r="E39" s="11"/>
      <c r="F39" s="11"/>
      <c r="G39" s="12"/>
    </row>
    <row r="40" spans="1:7" x14ac:dyDescent="0.25">
      <c r="A40" s="9"/>
      <c r="B40" s="10"/>
      <c r="C40" s="60" t="s">
        <v>616</v>
      </c>
      <c r="D40" s="16">
        <v>2</v>
      </c>
      <c r="E40" s="11"/>
      <c r="F40" s="11"/>
      <c r="G40" s="12"/>
    </row>
    <row r="41" spans="1:7" x14ac:dyDescent="0.25">
      <c r="A41" s="9"/>
      <c r="B41" s="10"/>
      <c r="C41" s="60" t="s">
        <v>613</v>
      </c>
      <c r="D41" s="16">
        <v>1</v>
      </c>
      <c r="E41" s="11"/>
      <c r="F41" s="11"/>
      <c r="G41" s="12"/>
    </row>
    <row r="42" spans="1:7" x14ac:dyDescent="0.25">
      <c r="A42" s="9"/>
      <c r="B42" s="10"/>
      <c r="C42" s="60" t="s">
        <v>603</v>
      </c>
      <c r="D42" s="16">
        <v>1</v>
      </c>
      <c r="E42" s="11"/>
      <c r="F42" s="11"/>
      <c r="G42" s="12"/>
    </row>
    <row r="43" spans="1:7" x14ac:dyDescent="0.25">
      <c r="A43" s="9"/>
      <c r="B43" s="10"/>
      <c r="C43" s="60" t="s">
        <v>617</v>
      </c>
      <c r="D43" s="16">
        <v>1</v>
      </c>
      <c r="E43" s="11"/>
      <c r="F43" s="11"/>
      <c r="G43" s="12"/>
    </row>
    <row r="44" spans="1:7" x14ac:dyDescent="0.25">
      <c r="A44" s="9"/>
      <c r="B44" s="10"/>
      <c r="C44" s="60" t="s">
        <v>595</v>
      </c>
      <c r="D44" s="16">
        <v>1</v>
      </c>
      <c r="E44" s="11"/>
      <c r="F44" s="11"/>
      <c r="G44" s="12"/>
    </row>
    <row r="45" spans="1:7" x14ac:dyDescent="0.25">
      <c r="A45" s="9"/>
      <c r="B45" s="10"/>
      <c r="C45" s="60" t="s">
        <v>618</v>
      </c>
      <c r="D45" s="16">
        <v>2</v>
      </c>
      <c r="E45" s="11"/>
      <c r="F45" s="11"/>
      <c r="G45" s="12"/>
    </row>
    <row r="46" spans="1:7" x14ac:dyDescent="0.25">
      <c r="A46" s="9"/>
      <c r="B46" s="10"/>
      <c r="C46" s="60" t="s">
        <v>218</v>
      </c>
      <c r="D46" s="16">
        <v>1</v>
      </c>
      <c r="E46" s="11"/>
      <c r="F46" s="11"/>
      <c r="G46" s="12"/>
    </row>
    <row r="47" spans="1:7" x14ac:dyDescent="0.25">
      <c r="A47" s="9"/>
      <c r="B47" s="10"/>
      <c r="C47" s="60" t="s">
        <v>619</v>
      </c>
      <c r="D47" s="16">
        <v>1</v>
      </c>
      <c r="E47" s="11"/>
      <c r="F47" s="11"/>
      <c r="G47" s="12"/>
    </row>
    <row r="48" spans="1:7" x14ac:dyDescent="0.25">
      <c r="A48" s="9"/>
      <c r="B48" s="10"/>
      <c r="C48" s="60" t="s">
        <v>620</v>
      </c>
      <c r="D48" s="16">
        <v>1</v>
      </c>
      <c r="E48" s="11"/>
      <c r="F48" s="11"/>
      <c r="G48" s="12"/>
    </row>
    <row r="49" spans="1:7" x14ac:dyDescent="0.25">
      <c r="A49" s="9"/>
      <c r="B49" s="10" t="s">
        <v>32</v>
      </c>
      <c r="C49" s="60"/>
      <c r="D49" s="16"/>
      <c r="E49" s="11"/>
      <c r="F49" s="11"/>
      <c r="G49" s="12"/>
    </row>
    <row r="50" spans="1:7" x14ac:dyDescent="0.25">
      <c r="A50" s="9"/>
      <c r="B50" s="13" t="s">
        <v>4</v>
      </c>
      <c r="C50" s="60" t="s">
        <v>621</v>
      </c>
      <c r="D50" s="16">
        <v>1</v>
      </c>
      <c r="E50" s="11"/>
      <c r="F50" s="11"/>
      <c r="G50" s="12"/>
    </row>
    <row r="51" spans="1:7" x14ac:dyDescent="0.25">
      <c r="A51" s="9"/>
      <c r="C51" s="60" t="s">
        <v>622</v>
      </c>
      <c r="D51" s="16">
        <v>1</v>
      </c>
      <c r="E51" s="11"/>
      <c r="F51" s="11"/>
      <c r="G51" s="12"/>
    </row>
    <row r="52" spans="1:7" x14ac:dyDescent="0.25">
      <c r="A52" s="9"/>
      <c r="B52" s="10"/>
      <c r="C52" s="60" t="s">
        <v>623</v>
      </c>
      <c r="D52" s="16">
        <v>2</v>
      </c>
      <c r="E52" s="11"/>
      <c r="F52" s="11"/>
      <c r="G52" s="12"/>
    </row>
    <row r="53" spans="1:7" x14ac:dyDescent="0.25">
      <c r="A53" s="9"/>
      <c r="B53" s="10"/>
      <c r="C53" s="60" t="s">
        <v>624</v>
      </c>
      <c r="D53" s="16">
        <v>1</v>
      </c>
      <c r="E53" s="11"/>
      <c r="F53" s="11"/>
      <c r="G53" s="12"/>
    </row>
    <row r="54" spans="1:7" x14ac:dyDescent="0.25">
      <c r="A54" s="9"/>
      <c r="B54" s="10"/>
      <c r="C54" s="60" t="s">
        <v>625</v>
      </c>
      <c r="D54" s="16">
        <v>70</v>
      </c>
      <c r="E54" s="11"/>
      <c r="F54" s="11"/>
      <c r="G54" s="12"/>
    </row>
    <row r="55" spans="1:7" x14ac:dyDescent="0.25">
      <c r="A55" s="9"/>
      <c r="B55" s="10"/>
      <c r="C55" s="60" t="s">
        <v>626</v>
      </c>
      <c r="D55" s="16">
        <v>2</v>
      </c>
      <c r="E55" s="11"/>
      <c r="F55" s="11"/>
      <c r="G55" s="12"/>
    </row>
    <row r="56" spans="1:7" x14ac:dyDescent="0.25">
      <c r="A56" s="9"/>
      <c r="B56" s="10"/>
      <c r="C56" s="60" t="s">
        <v>599</v>
      </c>
      <c r="D56" s="16">
        <v>1</v>
      </c>
      <c r="E56" s="11"/>
      <c r="F56" s="11"/>
      <c r="G56" s="12"/>
    </row>
    <row r="57" spans="1:7" x14ac:dyDescent="0.25">
      <c r="A57" s="9"/>
      <c r="B57" s="10"/>
      <c r="C57" s="60" t="s">
        <v>627</v>
      </c>
      <c r="D57" s="16">
        <v>1</v>
      </c>
      <c r="E57" s="11"/>
      <c r="F57" s="11"/>
      <c r="G57" s="12"/>
    </row>
    <row r="58" spans="1:7" x14ac:dyDescent="0.25">
      <c r="A58" s="9"/>
      <c r="B58" s="10"/>
      <c r="C58" s="60" t="s">
        <v>597</v>
      </c>
      <c r="D58" s="16">
        <v>1</v>
      </c>
      <c r="E58" s="11"/>
      <c r="F58" s="11"/>
      <c r="G58" s="12"/>
    </row>
    <row r="59" spans="1:7" x14ac:dyDescent="0.25">
      <c r="A59" s="9"/>
      <c r="B59" s="10"/>
      <c r="C59" s="60" t="s">
        <v>595</v>
      </c>
      <c r="D59" s="16">
        <v>1</v>
      </c>
      <c r="E59" s="11"/>
      <c r="F59" s="11"/>
      <c r="G59" s="12"/>
    </row>
    <row r="60" spans="1:7" x14ac:dyDescent="0.25">
      <c r="A60" s="9"/>
      <c r="B60" s="10"/>
      <c r="C60" s="60" t="s">
        <v>628</v>
      </c>
      <c r="D60" s="16">
        <v>1</v>
      </c>
      <c r="E60" s="11"/>
      <c r="F60" s="11"/>
      <c r="G60" s="12"/>
    </row>
    <row r="61" spans="1:7" x14ac:dyDescent="0.25">
      <c r="A61" s="9"/>
      <c r="B61" s="10"/>
      <c r="C61" s="60" t="s">
        <v>629</v>
      </c>
      <c r="D61" s="16">
        <v>1</v>
      </c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  <row r="63" spans="1:7" x14ac:dyDescent="0.25">
      <c r="A63" s="9"/>
      <c r="B63" s="10"/>
      <c r="C63" s="60"/>
      <c r="D63" s="16"/>
      <c r="E63" s="11"/>
      <c r="F63" s="11"/>
      <c r="G63" s="12"/>
    </row>
    <row r="64" spans="1:7" x14ac:dyDescent="0.25">
      <c r="A64" s="9"/>
      <c r="B64" s="10"/>
      <c r="C64" s="60"/>
      <c r="D64" s="16"/>
      <c r="E64" s="11"/>
      <c r="F64" s="11"/>
      <c r="G64" s="12"/>
    </row>
    <row r="65" spans="1:7" x14ac:dyDescent="0.25">
      <c r="A65" s="9"/>
      <c r="B65" s="10"/>
      <c r="C65" s="60"/>
      <c r="D65" s="16"/>
      <c r="E65" s="11"/>
      <c r="F65" s="11"/>
      <c r="G65" s="12"/>
    </row>
    <row r="66" spans="1:7" x14ac:dyDescent="0.25">
      <c r="A66" s="9"/>
      <c r="B66" s="10" t="s">
        <v>3</v>
      </c>
      <c r="C66" s="18" t="s">
        <v>216</v>
      </c>
      <c r="D66" s="16">
        <v>320</v>
      </c>
      <c r="E66" s="11"/>
      <c r="F66" s="11"/>
      <c r="G66" s="12"/>
    </row>
    <row r="67" spans="1:7" x14ac:dyDescent="0.25">
      <c r="A67" s="9"/>
      <c r="B67" s="13" t="s">
        <v>4</v>
      </c>
      <c r="C67" s="60" t="s">
        <v>462</v>
      </c>
      <c r="D67" s="16">
        <v>1</v>
      </c>
      <c r="E67" s="11"/>
      <c r="F67" s="11"/>
      <c r="G67" s="12"/>
    </row>
    <row r="68" spans="1:7" x14ac:dyDescent="0.25">
      <c r="A68" s="9"/>
      <c r="B68" s="10"/>
      <c r="C68" s="60" t="s">
        <v>630</v>
      </c>
      <c r="D68" s="16">
        <v>9</v>
      </c>
      <c r="E68" s="11"/>
      <c r="F68" s="11"/>
      <c r="G68" s="12"/>
    </row>
    <row r="69" spans="1:7" x14ac:dyDescent="0.25">
      <c r="A69" s="9"/>
      <c r="B69" s="10"/>
      <c r="C69" s="60" t="s">
        <v>603</v>
      </c>
      <c r="D69" s="16">
        <v>1</v>
      </c>
      <c r="E69" s="11"/>
      <c r="F69" s="11"/>
      <c r="G69" s="12"/>
    </row>
    <row r="70" spans="1:7" x14ac:dyDescent="0.25">
      <c r="A70" s="9"/>
      <c r="B70" s="10"/>
      <c r="C70" s="60" t="s">
        <v>631</v>
      </c>
      <c r="D70" s="16">
        <v>1</v>
      </c>
      <c r="E70" s="11"/>
      <c r="F70" s="11"/>
      <c r="G70" s="12"/>
    </row>
    <row r="71" spans="1:7" x14ac:dyDescent="0.25">
      <c r="A71" s="9"/>
      <c r="B71" s="10"/>
      <c r="C71" s="60" t="s">
        <v>632</v>
      </c>
      <c r="D71" s="16">
        <v>1</v>
      </c>
      <c r="E71" s="11"/>
      <c r="F71" s="11"/>
      <c r="G71" s="12"/>
    </row>
    <row r="72" spans="1:7" x14ac:dyDescent="0.25">
      <c r="A72" s="9"/>
      <c r="B72" s="10"/>
      <c r="C72" s="60" t="s">
        <v>633</v>
      </c>
      <c r="D72" s="16">
        <v>2</v>
      </c>
      <c r="E72" s="11"/>
      <c r="F72" s="11"/>
      <c r="G72" s="12"/>
    </row>
    <row r="73" spans="1:7" x14ac:dyDescent="0.25">
      <c r="A73" s="9"/>
      <c r="B73" s="10"/>
      <c r="C73" s="60" t="s">
        <v>634</v>
      </c>
      <c r="D73" s="16">
        <v>1</v>
      </c>
      <c r="E73" s="11"/>
      <c r="F73" s="11"/>
      <c r="G73" s="12"/>
    </row>
    <row r="74" spans="1:7" x14ac:dyDescent="0.25">
      <c r="A74" s="9"/>
      <c r="B74" s="10"/>
      <c r="C74" s="60" t="s">
        <v>635</v>
      </c>
      <c r="D74" s="16">
        <v>1</v>
      </c>
      <c r="E74" s="11"/>
      <c r="F74" s="11"/>
      <c r="G74" s="12"/>
    </row>
    <row r="75" spans="1:7" x14ac:dyDescent="0.25">
      <c r="A75" s="9"/>
      <c r="B75" s="10"/>
      <c r="C75" s="60" t="s">
        <v>636</v>
      </c>
      <c r="D75" s="16">
        <v>1</v>
      </c>
      <c r="E75" s="11"/>
      <c r="F75" s="11"/>
      <c r="G75" s="12"/>
    </row>
    <row r="76" spans="1:7" x14ac:dyDescent="0.25">
      <c r="A76" s="9"/>
      <c r="B76" s="13"/>
      <c r="C76" s="60"/>
      <c r="D76" s="16"/>
      <c r="E76" s="11"/>
      <c r="F76" s="11"/>
      <c r="G76" s="12"/>
    </row>
    <row r="77" spans="1:7" x14ac:dyDescent="0.25">
      <c r="A77" s="9"/>
      <c r="B77" s="10"/>
      <c r="C77" s="60"/>
      <c r="D77" s="16"/>
      <c r="E77" s="11"/>
      <c r="F77" s="11"/>
      <c r="G77" s="12"/>
    </row>
    <row r="78" spans="1:7" x14ac:dyDescent="0.25">
      <c r="A78" s="9"/>
      <c r="B78" s="10"/>
      <c r="C78" s="60"/>
      <c r="D78" s="16"/>
      <c r="E78" s="11"/>
      <c r="F78" s="11"/>
      <c r="G78" s="12"/>
    </row>
    <row r="79" spans="1:7" x14ac:dyDescent="0.25">
      <c r="A79" s="9"/>
      <c r="B79" s="10"/>
      <c r="C79" s="60"/>
      <c r="D79" s="16"/>
      <c r="E79" s="11"/>
      <c r="F79" s="11"/>
      <c r="G79" s="12"/>
    </row>
    <row r="80" spans="1:7" x14ac:dyDescent="0.25">
      <c r="A80" s="9"/>
      <c r="B80" s="10"/>
      <c r="C80" s="60"/>
      <c r="D80" s="16"/>
      <c r="E80" s="11"/>
      <c r="F80" s="11"/>
      <c r="G80" s="12"/>
    </row>
    <row r="81" spans="1:7" x14ac:dyDescent="0.25">
      <c r="A81" s="9"/>
      <c r="B81" s="10"/>
      <c r="C81" s="60"/>
      <c r="D81" s="16"/>
      <c r="E81" s="11"/>
      <c r="F81" s="11"/>
      <c r="G81" s="12"/>
    </row>
    <row r="82" spans="1:7" x14ac:dyDescent="0.25">
      <c r="A82" s="9"/>
      <c r="B82" s="10"/>
      <c r="C82" s="60"/>
      <c r="D82" s="16"/>
      <c r="E82" s="11"/>
      <c r="F82" s="11"/>
      <c r="G82" s="12"/>
    </row>
    <row r="83" spans="1:7" x14ac:dyDescent="0.25">
      <c r="A83" s="9"/>
      <c r="B83" s="10"/>
      <c r="C83" s="60"/>
      <c r="D83" s="16"/>
      <c r="E83" s="11"/>
      <c r="F83" s="11"/>
      <c r="G83" s="12"/>
    </row>
    <row r="84" spans="1:7" x14ac:dyDescent="0.25">
      <c r="A84" s="9"/>
      <c r="B84" s="10"/>
      <c r="C84" s="10"/>
      <c r="D84" s="16"/>
      <c r="E84" s="11"/>
      <c r="F84" s="11"/>
      <c r="G84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62"/>
  <sheetViews>
    <sheetView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91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143</v>
      </c>
      <c r="C4" s="18" t="str">
        <f>BEAVER!C4</f>
        <v>MARIANNE E. KREISHER</v>
      </c>
      <c r="D4" s="16">
        <v>296</v>
      </c>
      <c r="E4" s="11"/>
      <c r="F4" s="11"/>
      <c r="G4" s="12"/>
    </row>
    <row r="5" spans="1:7" x14ac:dyDescent="0.25">
      <c r="A5" s="9"/>
      <c r="B5" s="10" t="s">
        <v>12</v>
      </c>
      <c r="C5" s="18" t="str">
        <f>BEAVER!C5</f>
        <v>STEPHANIE DUNN HANEY</v>
      </c>
      <c r="D5" s="16">
        <v>317</v>
      </c>
      <c r="E5" s="11"/>
      <c r="F5" s="11"/>
      <c r="G5" s="12"/>
    </row>
    <row r="6" spans="1:7" x14ac:dyDescent="0.25">
      <c r="A6" s="9"/>
      <c r="B6" s="13" t="s">
        <v>107</v>
      </c>
      <c r="C6" s="18" t="str">
        <f>BEAVER!C6</f>
        <v>JAMES C. DODGE</v>
      </c>
      <c r="D6" s="16">
        <v>260</v>
      </c>
      <c r="E6" s="11"/>
      <c r="F6" s="11"/>
      <c r="G6" s="12"/>
    </row>
    <row r="7" spans="1:7" x14ac:dyDescent="0.25">
      <c r="A7" s="9"/>
      <c r="B7" s="10"/>
      <c r="C7" s="18" t="str">
        <f>BEAVER!C7</f>
        <v>LEO J.YODOCH III</v>
      </c>
      <c r="D7" s="16">
        <v>261</v>
      </c>
      <c r="E7" s="11"/>
      <c r="F7" s="11"/>
      <c r="G7" s="12"/>
    </row>
    <row r="8" spans="1:7" x14ac:dyDescent="0.25">
      <c r="A8" s="9"/>
      <c r="B8" s="56"/>
      <c r="C8" s="18" t="str">
        <f>BEAVER!C8</f>
        <v>DEBRA ZOLLMANN</v>
      </c>
      <c r="D8" s="16">
        <v>164</v>
      </c>
      <c r="E8" s="11"/>
      <c r="F8" s="11"/>
      <c r="G8" s="12"/>
    </row>
    <row r="9" spans="1:7" x14ac:dyDescent="0.25">
      <c r="A9" s="9"/>
      <c r="B9" s="13"/>
      <c r="C9" s="60" t="s">
        <v>289</v>
      </c>
      <c r="D9" s="16">
        <v>50</v>
      </c>
      <c r="E9" s="11"/>
      <c r="F9" s="11"/>
      <c r="G9" s="12"/>
    </row>
    <row r="10" spans="1:7" x14ac:dyDescent="0.25">
      <c r="A10" s="9"/>
      <c r="B10" s="13"/>
      <c r="C10" s="60" t="s">
        <v>638</v>
      </c>
      <c r="D10" s="16">
        <v>2</v>
      </c>
      <c r="E10" s="11"/>
      <c r="F10" s="11"/>
      <c r="G10" s="12"/>
    </row>
    <row r="11" spans="1:7" x14ac:dyDescent="0.25">
      <c r="A11" s="9"/>
      <c r="B11" s="13"/>
      <c r="C11" s="60" t="s">
        <v>637</v>
      </c>
      <c r="D11" s="16">
        <v>1</v>
      </c>
      <c r="E11" s="11"/>
      <c r="F11" s="11"/>
      <c r="G11" s="12"/>
    </row>
    <row r="12" spans="1:7" x14ac:dyDescent="0.25">
      <c r="A12" s="9"/>
      <c r="B12" s="13"/>
      <c r="C12" s="60" t="s">
        <v>639</v>
      </c>
      <c r="D12" s="16">
        <v>1</v>
      </c>
      <c r="E12" s="11"/>
      <c r="F12" s="11"/>
      <c r="G12" s="12"/>
    </row>
    <row r="13" spans="1:7" x14ac:dyDescent="0.25">
      <c r="A13" s="9"/>
      <c r="B13" s="13"/>
      <c r="C13" s="60" t="s">
        <v>640</v>
      </c>
      <c r="D13" s="16">
        <v>1</v>
      </c>
      <c r="E13" s="11"/>
      <c r="F13" s="11"/>
      <c r="G13" s="12"/>
    </row>
    <row r="14" spans="1:7" x14ac:dyDescent="0.25">
      <c r="A14" s="9"/>
      <c r="B14" s="13"/>
      <c r="C14" s="60" t="s">
        <v>641</v>
      </c>
      <c r="D14" s="16">
        <v>1</v>
      </c>
      <c r="E14" s="11"/>
      <c r="F14" s="11"/>
      <c r="G14" s="12"/>
    </row>
    <row r="15" spans="1:7" x14ac:dyDescent="0.25">
      <c r="A15" s="9"/>
      <c r="B15" s="13"/>
      <c r="C15" s="60" t="s">
        <v>642</v>
      </c>
      <c r="D15" s="16">
        <v>1</v>
      </c>
      <c r="E15" s="11"/>
      <c r="F15" s="11"/>
      <c r="G15" s="12"/>
    </row>
    <row r="16" spans="1:7" x14ac:dyDescent="0.25">
      <c r="A16" s="9"/>
      <c r="B16" s="13"/>
      <c r="C16" s="60" t="s">
        <v>643</v>
      </c>
      <c r="D16" s="16">
        <v>1</v>
      </c>
      <c r="E16" s="11"/>
      <c r="F16" s="11"/>
      <c r="G16" s="12"/>
    </row>
    <row r="17" spans="1:7" x14ac:dyDescent="0.25">
      <c r="A17" s="9"/>
      <c r="B17" s="13"/>
      <c r="C17" s="60" t="s">
        <v>644</v>
      </c>
      <c r="D17" s="16">
        <v>1</v>
      </c>
      <c r="E17" s="11"/>
      <c r="F17" s="11"/>
      <c r="G17" s="12"/>
    </row>
    <row r="18" spans="1:7" x14ac:dyDescent="0.25">
      <c r="A18" s="9"/>
      <c r="B18" s="13"/>
      <c r="C18" s="60" t="s">
        <v>645</v>
      </c>
      <c r="D18" s="16">
        <v>1</v>
      </c>
      <c r="E18" s="11"/>
      <c r="F18" s="11"/>
      <c r="G18" s="12"/>
    </row>
    <row r="19" spans="1:7" x14ac:dyDescent="0.25">
      <c r="A19" s="9"/>
      <c r="B19" s="13"/>
      <c r="C19" s="60"/>
      <c r="D19" s="16"/>
      <c r="E19" s="11"/>
      <c r="F19" s="11"/>
      <c r="G19" s="12"/>
    </row>
    <row r="20" spans="1:7" x14ac:dyDescent="0.25">
      <c r="A20" s="9"/>
      <c r="B20" s="13"/>
      <c r="C20" s="60"/>
      <c r="D20" s="16"/>
      <c r="E20" s="11"/>
      <c r="F20" s="11"/>
      <c r="G20" s="12"/>
    </row>
    <row r="21" spans="1:7" x14ac:dyDescent="0.25">
      <c r="A21" s="9"/>
      <c r="B21" s="10" t="s">
        <v>143</v>
      </c>
      <c r="C21" s="60"/>
      <c r="D21" s="16"/>
      <c r="E21" s="11"/>
      <c r="F21" s="11"/>
      <c r="G21" s="12"/>
    </row>
    <row r="22" spans="1:7" x14ac:dyDescent="0.25">
      <c r="A22" s="9"/>
      <c r="B22" s="10" t="s">
        <v>12</v>
      </c>
      <c r="C22" s="60" t="s">
        <v>289</v>
      </c>
      <c r="D22" s="16">
        <v>35</v>
      </c>
      <c r="E22" s="11"/>
      <c r="F22" s="11"/>
      <c r="G22" s="12"/>
    </row>
    <row r="23" spans="1:7" x14ac:dyDescent="0.25">
      <c r="A23" s="9"/>
      <c r="B23" s="90" t="s">
        <v>6</v>
      </c>
      <c r="C23" s="60" t="s">
        <v>646</v>
      </c>
      <c r="D23" s="16">
        <v>1</v>
      </c>
      <c r="E23" s="11"/>
      <c r="F23" s="11"/>
      <c r="G23" s="12"/>
    </row>
    <row r="24" spans="1:7" x14ac:dyDescent="0.25">
      <c r="A24" s="9"/>
      <c r="B24" s="13"/>
      <c r="C24" s="60" t="s">
        <v>647</v>
      </c>
      <c r="D24" s="16">
        <v>1</v>
      </c>
      <c r="E24" s="11"/>
      <c r="F24" s="11"/>
      <c r="G24" s="12"/>
    </row>
    <row r="25" spans="1:7" x14ac:dyDescent="0.25">
      <c r="A25" s="9"/>
      <c r="B25" s="13"/>
      <c r="C25" s="60" t="s">
        <v>648</v>
      </c>
      <c r="D25" s="16">
        <v>1</v>
      </c>
      <c r="E25" s="11"/>
      <c r="F25" s="11"/>
      <c r="G25" s="12"/>
    </row>
    <row r="26" spans="1:7" x14ac:dyDescent="0.25">
      <c r="A26" s="9"/>
      <c r="B26" s="10"/>
      <c r="C26" s="60" t="s">
        <v>637</v>
      </c>
      <c r="D26" s="16">
        <v>1</v>
      </c>
      <c r="E26" s="11"/>
      <c r="F26" s="11"/>
      <c r="G26" s="12"/>
    </row>
    <row r="27" spans="1:7" x14ac:dyDescent="0.25">
      <c r="A27" s="9"/>
      <c r="B27" s="13"/>
      <c r="C27" s="60" t="s">
        <v>644</v>
      </c>
      <c r="D27" s="16">
        <v>1</v>
      </c>
      <c r="E27" s="11"/>
      <c r="F27" s="11"/>
      <c r="G27" s="12"/>
    </row>
    <row r="28" spans="1:7" x14ac:dyDescent="0.25">
      <c r="A28" s="9"/>
      <c r="B28" s="13"/>
      <c r="C28" s="60" t="s">
        <v>649</v>
      </c>
      <c r="D28" s="16">
        <v>1</v>
      </c>
      <c r="E28" s="11"/>
      <c r="F28" s="11"/>
      <c r="G28" s="12"/>
    </row>
    <row r="29" spans="1:7" x14ac:dyDescent="0.25">
      <c r="A29" s="9"/>
      <c r="B29" s="10"/>
      <c r="C29" s="60" t="s">
        <v>650</v>
      </c>
      <c r="D29" s="16">
        <v>1</v>
      </c>
      <c r="E29" s="11"/>
      <c r="F29" s="11"/>
      <c r="G29" s="12"/>
    </row>
    <row r="30" spans="1:7" x14ac:dyDescent="0.25">
      <c r="A30" s="9"/>
      <c r="B30" s="10"/>
      <c r="C30" s="60" t="s">
        <v>645</v>
      </c>
      <c r="D30" s="16">
        <v>2</v>
      </c>
      <c r="E30" s="11"/>
      <c r="F30" s="11"/>
      <c r="G30" s="12"/>
    </row>
    <row r="31" spans="1:7" x14ac:dyDescent="0.25">
      <c r="A31" s="9"/>
      <c r="B31" s="10"/>
      <c r="C31" s="60" t="s">
        <v>651</v>
      </c>
      <c r="D31" s="16">
        <v>2</v>
      </c>
      <c r="E31" s="11"/>
      <c r="F31" s="11"/>
      <c r="G31" s="12"/>
    </row>
    <row r="32" spans="1:7" x14ac:dyDescent="0.25">
      <c r="A32" s="9"/>
      <c r="B32" s="10"/>
      <c r="C32" s="60"/>
      <c r="D32" s="16"/>
      <c r="E32" s="11"/>
      <c r="F32" s="11"/>
      <c r="G32" s="12"/>
    </row>
    <row r="33" spans="1:7" x14ac:dyDescent="0.25">
      <c r="A33" s="9"/>
      <c r="B33" s="10" t="s">
        <v>7</v>
      </c>
      <c r="C33" s="18"/>
      <c r="D33" s="16"/>
      <c r="E33" s="11"/>
      <c r="F33" s="11"/>
      <c r="G33" s="12"/>
    </row>
    <row r="34" spans="1:7" x14ac:dyDescent="0.25">
      <c r="A34" s="9"/>
      <c r="B34" s="13" t="s">
        <v>4</v>
      </c>
      <c r="C34" s="60" t="s">
        <v>652</v>
      </c>
      <c r="D34" s="16">
        <v>12</v>
      </c>
      <c r="E34" s="11"/>
      <c r="F34" s="11"/>
      <c r="G34" s="12"/>
    </row>
    <row r="35" spans="1:7" x14ac:dyDescent="0.25">
      <c r="A35" s="9"/>
      <c r="B35" s="13"/>
      <c r="C35" s="60" t="s">
        <v>653</v>
      </c>
      <c r="D35" s="16">
        <v>1</v>
      </c>
      <c r="E35" s="11"/>
      <c r="F35" s="11"/>
      <c r="G35" s="12"/>
    </row>
    <row r="36" spans="1:7" x14ac:dyDescent="0.25">
      <c r="A36" s="9"/>
      <c r="B36" s="10"/>
      <c r="C36" s="60" t="s">
        <v>654</v>
      </c>
      <c r="D36" s="16">
        <v>1</v>
      </c>
      <c r="E36" s="11"/>
      <c r="F36" s="11"/>
      <c r="G36" s="12"/>
    </row>
    <row r="37" spans="1:7" x14ac:dyDescent="0.25">
      <c r="A37" s="9"/>
      <c r="B37" s="10"/>
      <c r="C37" s="60" t="s">
        <v>655</v>
      </c>
      <c r="D37" s="16">
        <v>1</v>
      </c>
      <c r="E37" s="11"/>
      <c r="F37" s="11"/>
      <c r="G37" s="12"/>
    </row>
    <row r="38" spans="1:7" x14ac:dyDescent="0.25">
      <c r="A38" s="9"/>
      <c r="B38" s="13"/>
      <c r="C38" s="60"/>
      <c r="D38" s="16"/>
      <c r="E38" s="11"/>
      <c r="F38" s="11"/>
      <c r="G38" s="12"/>
    </row>
    <row r="39" spans="1:7" x14ac:dyDescent="0.25">
      <c r="A39" s="9"/>
      <c r="B39" s="10"/>
      <c r="C39" s="18"/>
      <c r="D39" s="16"/>
      <c r="E39" s="11"/>
      <c r="F39" s="11"/>
      <c r="G39" s="12"/>
    </row>
    <row r="40" spans="1:7" x14ac:dyDescent="0.25">
      <c r="A40" s="9"/>
      <c r="B40" s="13"/>
      <c r="C40" s="60"/>
      <c r="D40" s="16"/>
      <c r="E40" s="11"/>
      <c r="F40" s="11"/>
      <c r="G40" s="12"/>
    </row>
    <row r="41" spans="1:7" x14ac:dyDescent="0.25">
      <c r="A41" s="9"/>
      <c r="B41" s="13"/>
      <c r="C41" s="60"/>
      <c r="D41" s="16"/>
      <c r="E41" s="11"/>
      <c r="F41" s="11"/>
      <c r="G41" s="12"/>
    </row>
    <row r="42" spans="1:7" x14ac:dyDescent="0.25">
      <c r="A42" s="9"/>
      <c r="B42" s="10"/>
      <c r="C42" s="60"/>
      <c r="D42" s="16"/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0" t="s">
        <v>27</v>
      </c>
      <c r="C44" s="94" t="s">
        <v>280</v>
      </c>
      <c r="D44" s="16">
        <v>293</v>
      </c>
      <c r="E44" s="11"/>
      <c r="F44" s="11"/>
      <c r="G44" s="12"/>
    </row>
    <row r="45" spans="1:7" x14ac:dyDescent="0.25">
      <c r="A45" s="9"/>
      <c r="B45" s="13" t="s">
        <v>4</v>
      </c>
      <c r="C45" s="60" t="s">
        <v>656</v>
      </c>
      <c r="D45" s="16">
        <v>1</v>
      </c>
      <c r="E45" s="11"/>
      <c r="F45" s="11"/>
      <c r="G45" s="12"/>
    </row>
    <row r="46" spans="1:7" x14ac:dyDescent="0.25">
      <c r="A46" s="9"/>
      <c r="B46" s="13"/>
      <c r="C46" s="60"/>
      <c r="D46" s="16"/>
      <c r="E46" s="11"/>
      <c r="F46" s="11"/>
      <c r="G46" s="12"/>
    </row>
    <row r="47" spans="1:7" x14ac:dyDescent="0.25">
      <c r="A47" s="9"/>
      <c r="B47" s="10"/>
      <c r="C47" s="60"/>
      <c r="D47" s="16"/>
      <c r="E47" s="11"/>
      <c r="F47" s="11"/>
      <c r="G47" s="12"/>
    </row>
    <row r="48" spans="1:7" x14ac:dyDescent="0.25">
      <c r="A48" s="9"/>
      <c r="B48" s="10"/>
      <c r="C48" s="60"/>
      <c r="D48" s="16"/>
      <c r="E48" s="11"/>
      <c r="F48" s="11"/>
      <c r="G48" s="12"/>
    </row>
    <row r="49" spans="1:7" x14ac:dyDescent="0.25">
      <c r="A49" s="9"/>
      <c r="B49" s="10"/>
      <c r="C49" s="60"/>
      <c r="D49" s="16"/>
      <c r="E49" s="11"/>
      <c r="F49" s="11"/>
      <c r="G49" s="12"/>
    </row>
    <row r="50" spans="1:7" x14ac:dyDescent="0.25">
      <c r="A50" s="9"/>
      <c r="B50" s="10" t="s">
        <v>3</v>
      </c>
      <c r="C50" s="94" t="s">
        <v>281</v>
      </c>
      <c r="D50" s="16">
        <v>327</v>
      </c>
      <c r="E50" s="11"/>
      <c r="F50" s="11"/>
      <c r="G50" s="12"/>
    </row>
    <row r="51" spans="1:7" x14ac:dyDescent="0.25">
      <c r="A51" s="9"/>
      <c r="B51" s="13" t="s">
        <v>125</v>
      </c>
      <c r="C51" s="94" t="s">
        <v>282</v>
      </c>
      <c r="D51" s="16">
        <v>301</v>
      </c>
      <c r="E51" s="11"/>
      <c r="F51" s="11"/>
      <c r="G51" s="12"/>
    </row>
    <row r="52" spans="1:7" x14ac:dyDescent="0.25">
      <c r="A52" s="9"/>
      <c r="B52" s="10"/>
      <c r="C52" s="60" t="s">
        <v>652</v>
      </c>
      <c r="D52" s="16">
        <v>1</v>
      </c>
      <c r="E52" s="11"/>
      <c r="F52" s="11"/>
      <c r="G52" s="12"/>
    </row>
    <row r="53" spans="1:7" x14ac:dyDescent="0.25">
      <c r="A53" s="9"/>
      <c r="B53" s="10"/>
      <c r="C53" s="60" t="s">
        <v>657</v>
      </c>
      <c r="D53" s="16">
        <v>1</v>
      </c>
      <c r="E53" s="11"/>
      <c r="F53" s="11"/>
      <c r="G53" s="12"/>
    </row>
    <row r="54" spans="1:7" x14ac:dyDescent="0.25">
      <c r="A54" s="9"/>
      <c r="B54" s="10"/>
      <c r="C54" s="60" t="s">
        <v>211</v>
      </c>
      <c r="D54" s="16">
        <v>1</v>
      </c>
      <c r="E54" s="11"/>
      <c r="F54" s="11"/>
      <c r="G54" s="12"/>
    </row>
    <row r="55" spans="1:7" x14ac:dyDescent="0.25">
      <c r="A55" s="9"/>
      <c r="B55" s="10"/>
      <c r="C55" s="60" t="s">
        <v>658</v>
      </c>
      <c r="D55" s="16">
        <v>1</v>
      </c>
      <c r="E55" s="11"/>
      <c r="F55" s="11"/>
      <c r="G55" s="12"/>
    </row>
    <row r="56" spans="1:7" x14ac:dyDescent="0.25">
      <c r="A56" s="9"/>
      <c r="B56" s="10"/>
      <c r="C56" s="60" t="s">
        <v>659</v>
      </c>
      <c r="D56" s="16">
        <v>1</v>
      </c>
      <c r="E56" s="11"/>
      <c r="F56" s="11"/>
      <c r="G56" s="12"/>
    </row>
    <row r="57" spans="1:7" x14ac:dyDescent="0.25">
      <c r="A57" s="9"/>
      <c r="B57" s="10"/>
      <c r="C57" s="60" t="s">
        <v>660</v>
      </c>
      <c r="D57" s="16">
        <v>1</v>
      </c>
      <c r="E57" s="11"/>
      <c r="F57" s="11"/>
      <c r="G57" s="12"/>
    </row>
    <row r="58" spans="1:7" x14ac:dyDescent="0.25">
      <c r="A58" s="9"/>
      <c r="B58" s="10"/>
      <c r="C58" s="60" t="s">
        <v>661</v>
      </c>
      <c r="D58" s="16">
        <v>1</v>
      </c>
      <c r="E58" s="11"/>
      <c r="F58" s="11"/>
      <c r="G58" s="12"/>
    </row>
    <row r="59" spans="1:7" x14ac:dyDescent="0.25">
      <c r="A59" s="9"/>
      <c r="B59" s="10"/>
      <c r="C59" s="60" t="s">
        <v>662</v>
      </c>
      <c r="D59" s="16">
        <v>1</v>
      </c>
      <c r="E59" s="11"/>
      <c r="F59" s="11"/>
      <c r="G59" s="12"/>
    </row>
    <row r="60" spans="1:7" x14ac:dyDescent="0.25">
      <c r="A60" s="9"/>
      <c r="B60" s="10"/>
      <c r="C60" s="60" t="s">
        <v>663</v>
      </c>
      <c r="D60" s="16">
        <v>1</v>
      </c>
      <c r="E60" s="11"/>
      <c r="F60" s="11"/>
      <c r="G60" s="12"/>
    </row>
    <row r="61" spans="1:7" x14ac:dyDescent="0.25">
      <c r="A61" s="9"/>
      <c r="B61" s="10"/>
      <c r="C61" s="60" t="s">
        <v>664</v>
      </c>
      <c r="D61" s="16">
        <v>1</v>
      </c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64"/>
  <sheetViews>
    <sheetView view="pageLayout" topLeftCell="A13" zoomScaleNormal="100" workbookViewId="0">
      <selection activeCell="E55" sqref="E55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92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/>
      <c r="C4" s="60" t="s">
        <v>665</v>
      </c>
      <c r="D4" s="18">
        <v>2</v>
      </c>
      <c r="E4" s="11"/>
      <c r="F4" s="11"/>
      <c r="G4" s="12"/>
    </row>
    <row r="5" spans="1:7" x14ac:dyDescent="0.25">
      <c r="A5" s="9"/>
      <c r="B5" s="10" t="s">
        <v>116</v>
      </c>
      <c r="C5" s="60" t="s">
        <v>666</v>
      </c>
      <c r="D5" s="16">
        <v>7</v>
      </c>
      <c r="E5" s="11"/>
      <c r="F5" s="11"/>
      <c r="G5" s="12"/>
    </row>
    <row r="6" spans="1:7" x14ac:dyDescent="0.25">
      <c r="A6" s="9"/>
      <c r="B6" s="75" t="s">
        <v>172</v>
      </c>
      <c r="C6" s="60" t="s">
        <v>308</v>
      </c>
      <c r="D6" s="16">
        <v>3</v>
      </c>
      <c r="E6" s="11"/>
      <c r="F6" s="11"/>
      <c r="G6" s="12"/>
    </row>
    <row r="7" spans="1:7" x14ac:dyDescent="0.25">
      <c r="A7" s="9"/>
      <c r="B7" s="13" t="s">
        <v>5</v>
      </c>
      <c r="C7" s="60" t="s">
        <v>667</v>
      </c>
      <c r="D7" s="16">
        <v>1</v>
      </c>
      <c r="E7" s="11"/>
      <c r="F7" s="11"/>
      <c r="G7" s="12"/>
    </row>
    <row r="8" spans="1:7" x14ac:dyDescent="0.25">
      <c r="A8" s="9"/>
      <c r="B8" s="10"/>
      <c r="C8" s="60" t="s">
        <v>668</v>
      </c>
      <c r="D8" s="16">
        <v>1</v>
      </c>
      <c r="E8" s="11"/>
      <c r="F8" s="11"/>
      <c r="G8" s="12"/>
    </row>
    <row r="9" spans="1:7" x14ac:dyDescent="0.25">
      <c r="A9" s="9"/>
      <c r="B9" s="10"/>
      <c r="C9" s="60"/>
      <c r="D9" s="16"/>
      <c r="E9" s="11"/>
      <c r="F9" s="11"/>
      <c r="G9" s="12"/>
    </row>
    <row r="10" spans="1:7" x14ac:dyDescent="0.25">
      <c r="A10" s="9"/>
      <c r="B10" s="10"/>
      <c r="C10" s="60"/>
      <c r="D10" s="16"/>
      <c r="E10" s="11"/>
      <c r="F10" s="11"/>
      <c r="G10" s="12"/>
    </row>
    <row r="11" spans="1:7" x14ac:dyDescent="0.25">
      <c r="A11" s="9"/>
      <c r="B11" s="10"/>
      <c r="C11" s="60"/>
      <c r="D11" s="16"/>
      <c r="E11" s="11"/>
      <c r="F11" s="11"/>
      <c r="G11" s="12"/>
    </row>
    <row r="12" spans="1:7" x14ac:dyDescent="0.25">
      <c r="A12" s="9"/>
      <c r="B12" s="10"/>
      <c r="C12" s="60"/>
      <c r="D12" s="16"/>
      <c r="E12" s="11"/>
      <c r="F12" s="11"/>
      <c r="G12" s="12"/>
    </row>
    <row r="13" spans="1:7" x14ac:dyDescent="0.25">
      <c r="A13" s="9"/>
      <c r="B13" s="10"/>
      <c r="C13" s="60"/>
      <c r="D13" s="16"/>
      <c r="E13" s="11"/>
      <c r="F13" s="11"/>
      <c r="G13" s="12"/>
    </row>
    <row r="14" spans="1:7" x14ac:dyDescent="0.25">
      <c r="A14" s="9"/>
      <c r="B14" s="10"/>
      <c r="C14" s="60"/>
      <c r="D14" s="16"/>
      <c r="E14" s="11"/>
      <c r="F14" s="11"/>
      <c r="G14" s="12"/>
    </row>
    <row r="15" spans="1:7" x14ac:dyDescent="0.25">
      <c r="A15" s="9"/>
      <c r="B15" s="10"/>
      <c r="C15" s="60"/>
      <c r="D15" s="16"/>
      <c r="E15" s="11"/>
      <c r="F15" s="11"/>
      <c r="G15" s="12"/>
    </row>
    <row r="16" spans="1:7" x14ac:dyDescent="0.25">
      <c r="A16" s="9"/>
      <c r="B16" s="10"/>
      <c r="C16" s="60"/>
      <c r="D16" s="16"/>
      <c r="E16" s="11"/>
      <c r="F16" s="11"/>
      <c r="G16" s="12"/>
    </row>
    <row r="17" spans="1:7" x14ac:dyDescent="0.25">
      <c r="A17" s="9"/>
      <c r="B17" s="10"/>
      <c r="C17" s="60"/>
      <c r="D17" s="16"/>
      <c r="E17" s="11"/>
      <c r="F17" s="11"/>
      <c r="G17" s="12"/>
    </row>
    <row r="18" spans="1:7" x14ac:dyDescent="0.25">
      <c r="A18" s="9"/>
      <c r="B18" s="10" t="s">
        <v>7</v>
      </c>
      <c r="C18" s="60" t="s">
        <v>665</v>
      </c>
      <c r="D18" s="16">
        <v>2</v>
      </c>
      <c r="E18" s="11"/>
      <c r="F18" s="11"/>
      <c r="G18" s="12"/>
    </row>
    <row r="19" spans="1:7" x14ac:dyDescent="0.25">
      <c r="A19" s="9"/>
      <c r="B19" s="13" t="s">
        <v>4</v>
      </c>
      <c r="C19" s="60" t="s">
        <v>669</v>
      </c>
      <c r="D19" s="16">
        <v>2</v>
      </c>
      <c r="E19" s="11"/>
      <c r="F19" s="11"/>
      <c r="G19" s="12"/>
    </row>
    <row r="20" spans="1:7" x14ac:dyDescent="0.25">
      <c r="A20" s="9"/>
      <c r="B20" s="10"/>
      <c r="C20" s="60" t="s">
        <v>670</v>
      </c>
      <c r="D20" s="16">
        <v>1</v>
      </c>
      <c r="E20" s="11"/>
      <c r="F20" s="11"/>
      <c r="G20" s="12"/>
    </row>
    <row r="21" spans="1:7" x14ac:dyDescent="0.25">
      <c r="A21" s="9"/>
      <c r="B21" s="10"/>
      <c r="C21" s="60" t="s">
        <v>671</v>
      </c>
      <c r="D21" s="16">
        <v>1</v>
      </c>
      <c r="E21" s="11"/>
      <c r="F21" s="11"/>
      <c r="G21" s="12"/>
    </row>
    <row r="22" spans="1:7" x14ac:dyDescent="0.25">
      <c r="A22" s="9"/>
      <c r="B22" s="10"/>
      <c r="C22" s="60"/>
      <c r="D22" s="16"/>
      <c r="E22" s="11"/>
      <c r="F22" s="11"/>
      <c r="G22" s="12"/>
    </row>
    <row r="23" spans="1:7" x14ac:dyDescent="0.25">
      <c r="A23" s="9"/>
      <c r="B23" s="10"/>
      <c r="C23" s="60"/>
      <c r="D23" s="16"/>
      <c r="E23" s="11"/>
      <c r="F23" s="11"/>
      <c r="G23" s="12"/>
    </row>
    <row r="24" spans="1:7" x14ac:dyDescent="0.25">
      <c r="A24" s="9"/>
      <c r="B24" s="10"/>
      <c r="C24" s="60"/>
      <c r="D24" s="16"/>
      <c r="E24" s="11"/>
      <c r="F24" s="11"/>
      <c r="G24" s="12"/>
    </row>
    <row r="25" spans="1:7" x14ac:dyDescent="0.25">
      <c r="A25" s="9"/>
      <c r="B25" s="10"/>
      <c r="C25" s="60"/>
      <c r="D25" s="16"/>
      <c r="E25" s="11"/>
      <c r="F25" s="11"/>
      <c r="G25" s="12"/>
    </row>
    <row r="26" spans="1:7" x14ac:dyDescent="0.25">
      <c r="A26" s="9"/>
      <c r="B26" s="10" t="s">
        <v>7</v>
      </c>
      <c r="C26" s="60" t="s">
        <v>665</v>
      </c>
      <c r="D26" s="16">
        <v>2</v>
      </c>
      <c r="E26" s="11"/>
      <c r="F26" s="11"/>
      <c r="G26" s="12"/>
    </row>
    <row r="27" spans="1:7" x14ac:dyDescent="0.25">
      <c r="A27" s="9"/>
      <c r="B27" s="13" t="s">
        <v>5</v>
      </c>
      <c r="C27" s="60" t="s">
        <v>672</v>
      </c>
      <c r="D27" s="16">
        <v>1</v>
      </c>
      <c r="E27" s="11"/>
      <c r="F27" s="11"/>
      <c r="G27" s="12"/>
    </row>
    <row r="28" spans="1:7" x14ac:dyDescent="0.25">
      <c r="A28" s="9"/>
      <c r="B28" s="10"/>
      <c r="C28" s="60" t="s">
        <v>673</v>
      </c>
      <c r="D28" s="16">
        <v>1</v>
      </c>
      <c r="E28" s="11"/>
      <c r="F28" s="11"/>
      <c r="G28" s="12"/>
    </row>
    <row r="29" spans="1:7" x14ac:dyDescent="0.25">
      <c r="A29" s="9"/>
      <c r="B29" s="10"/>
      <c r="C29" s="60"/>
      <c r="D29" s="16"/>
      <c r="E29" s="11"/>
      <c r="F29" s="11"/>
      <c r="G29" s="12"/>
    </row>
    <row r="30" spans="1:7" x14ac:dyDescent="0.25">
      <c r="A30" s="9"/>
      <c r="B30" s="10"/>
      <c r="C30" s="60"/>
      <c r="D30" s="16"/>
      <c r="E30" s="11"/>
      <c r="F30" s="11"/>
      <c r="G30" s="12"/>
    </row>
    <row r="31" spans="1:7" x14ac:dyDescent="0.25">
      <c r="A31" s="9"/>
      <c r="B31" s="10"/>
      <c r="C31" s="60"/>
      <c r="D31" s="16"/>
      <c r="E31" s="11"/>
      <c r="F31" s="11"/>
      <c r="G31" s="12"/>
    </row>
    <row r="32" spans="1:7" x14ac:dyDescent="0.25">
      <c r="A32" s="9"/>
      <c r="B32" s="10"/>
      <c r="C32" s="60"/>
      <c r="D32" s="16"/>
      <c r="E32" s="11"/>
      <c r="F32" s="11"/>
      <c r="G32" s="12"/>
    </row>
    <row r="33" spans="1:7" x14ac:dyDescent="0.25">
      <c r="A33" s="9"/>
      <c r="B33" s="10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10" t="s">
        <v>27</v>
      </c>
      <c r="C37" s="60" t="s">
        <v>665</v>
      </c>
      <c r="D37" s="16">
        <v>2</v>
      </c>
      <c r="E37" s="11"/>
      <c r="F37" s="11"/>
      <c r="G37" s="12"/>
    </row>
    <row r="38" spans="1:7" x14ac:dyDescent="0.25">
      <c r="A38" s="9"/>
      <c r="B38" s="13" t="s">
        <v>4</v>
      </c>
      <c r="C38" s="60" t="s">
        <v>308</v>
      </c>
      <c r="D38" s="16">
        <v>11</v>
      </c>
      <c r="E38" s="11"/>
      <c r="F38" s="11"/>
      <c r="G38" s="12"/>
    </row>
    <row r="39" spans="1:7" x14ac:dyDescent="0.25">
      <c r="A39" s="9"/>
      <c r="B39" s="10"/>
      <c r="C39" s="60" t="s">
        <v>674</v>
      </c>
      <c r="D39" s="16">
        <v>1</v>
      </c>
      <c r="E39" s="11"/>
      <c r="F39" s="11"/>
      <c r="G39" s="12"/>
    </row>
    <row r="40" spans="1:7" x14ac:dyDescent="0.25">
      <c r="A40" s="9"/>
      <c r="B40" s="10"/>
      <c r="C40" s="60"/>
      <c r="D40" s="16"/>
      <c r="E40" s="11"/>
      <c r="F40" s="11"/>
      <c r="G40" s="12"/>
    </row>
    <row r="41" spans="1:7" x14ac:dyDescent="0.25">
      <c r="A41" s="9"/>
      <c r="B41" s="10"/>
      <c r="C41" s="60"/>
      <c r="D41" s="16"/>
      <c r="E41" s="11"/>
      <c r="F41" s="11"/>
      <c r="G41" s="12"/>
    </row>
    <row r="42" spans="1:7" x14ac:dyDescent="0.25">
      <c r="A42" s="9"/>
      <c r="B42" s="13"/>
      <c r="C42" s="60"/>
      <c r="D42" s="16"/>
      <c r="E42" s="11"/>
      <c r="F42" s="11"/>
      <c r="G42" s="12"/>
    </row>
    <row r="43" spans="1:7" x14ac:dyDescent="0.25">
      <c r="A43" s="9"/>
      <c r="C43" s="60"/>
      <c r="D43" s="16"/>
      <c r="E43" s="11"/>
      <c r="F43" s="11"/>
      <c r="G43" s="12"/>
    </row>
    <row r="44" spans="1:7" x14ac:dyDescent="0.25">
      <c r="A44" s="9"/>
      <c r="B44" s="76"/>
      <c r="C44" s="60"/>
      <c r="D44" s="16"/>
      <c r="E44" s="11"/>
      <c r="F44" s="11"/>
      <c r="G44" s="12"/>
    </row>
    <row r="45" spans="1:7" x14ac:dyDescent="0.25">
      <c r="A45" s="9"/>
      <c r="B45" s="10"/>
      <c r="C45" s="60"/>
      <c r="D45" s="16"/>
      <c r="E45" s="11"/>
      <c r="F45" s="11"/>
      <c r="G45" s="12"/>
    </row>
    <row r="46" spans="1:7" x14ac:dyDescent="0.25">
      <c r="A46" s="9"/>
      <c r="B46" s="13"/>
      <c r="C46" s="60"/>
      <c r="D46" s="16"/>
      <c r="E46" s="11"/>
      <c r="F46" s="11"/>
      <c r="G46" s="12"/>
    </row>
    <row r="47" spans="1:7" x14ac:dyDescent="0.25">
      <c r="A47" s="9"/>
      <c r="B47" s="10" t="s">
        <v>3</v>
      </c>
      <c r="C47" s="94" t="s">
        <v>283</v>
      </c>
      <c r="D47" s="16">
        <v>104</v>
      </c>
      <c r="E47" s="11"/>
      <c r="F47" s="11"/>
      <c r="G47" s="12"/>
    </row>
    <row r="48" spans="1:7" x14ac:dyDescent="0.25">
      <c r="A48" s="9"/>
      <c r="B48" s="13" t="s">
        <v>4</v>
      </c>
      <c r="C48" s="60" t="s">
        <v>665</v>
      </c>
      <c r="D48" s="16">
        <v>2</v>
      </c>
      <c r="E48" s="11"/>
      <c r="F48" s="11"/>
      <c r="G48" s="12"/>
    </row>
    <row r="49" spans="1:7" x14ac:dyDescent="0.25">
      <c r="A49" s="9"/>
      <c r="B49" s="10"/>
      <c r="C49" s="60" t="s">
        <v>675</v>
      </c>
      <c r="D49" s="16">
        <v>6</v>
      </c>
      <c r="E49" s="11"/>
      <c r="F49" s="11"/>
      <c r="G49" s="12"/>
    </row>
    <row r="50" spans="1:7" x14ac:dyDescent="0.25">
      <c r="A50" s="9"/>
      <c r="B50" s="10"/>
      <c r="C50" s="60" t="s">
        <v>676</v>
      </c>
      <c r="D50" s="16">
        <v>2</v>
      </c>
      <c r="E50" s="11"/>
      <c r="F50" s="11"/>
      <c r="G50" s="12"/>
    </row>
    <row r="51" spans="1:7" x14ac:dyDescent="0.25">
      <c r="A51" s="9"/>
      <c r="B51" s="10"/>
      <c r="C51" s="60" t="s">
        <v>673</v>
      </c>
      <c r="D51" s="16">
        <v>2</v>
      </c>
      <c r="E51" s="11"/>
      <c r="F51" s="11"/>
      <c r="G51" s="12"/>
    </row>
    <row r="52" spans="1:7" x14ac:dyDescent="0.25">
      <c r="A52" s="9"/>
      <c r="B52" s="10"/>
      <c r="C52" s="60" t="s">
        <v>677</v>
      </c>
      <c r="D52" s="16">
        <v>1</v>
      </c>
      <c r="E52" s="11"/>
      <c r="F52" s="11"/>
      <c r="G52" s="12"/>
    </row>
    <row r="53" spans="1:7" x14ac:dyDescent="0.25">
      <c r="A53" s="9"/>
      <c r="B53" s="10"/>
      <c r="C53" s="60" t="s">
        <v>678</v>
      </c>
      <c r="D53" s="16">
        <v>1</v>
      </c>
      <c r="E53" s="11"/>
      <c r="F53" s="11"/>
      <c r="G53" s="12"/>
    </row>
    <row r="54" spans="1:7" x14ac:dyDescent="0.25">
      <c r="A54" s="9"/>
      <c r="B54" s="10"/>
      <c r="C54" s="60" t="s">
        <v>211</v>
      </c>
      <c r="D54" s="16">
        <v>1</v>
      </c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 t="s">
        <v>28</v>
      </c>
      <c r="C56" s="60"/>
      <c r="D56" s="16"/>
      <c r="E56" s="11"/>
      <c r="F56" s="11"/>
      <c r="G56" s="12"/>
    </row>
    <row r="57" spans="1:7" x14ac:dyDescent="0.25">
      <c r="A57" s="9"/>
      <c r="B57" s="13" t="s">
        <v>6</v>
      </c>
      <c r="C57" s="60" t="s">
        <v>665</v>
      </c>
      <c r="D57" s="16">
        <v>2</v>
      </c>
      <c r="E57" s="11"/>
      <c r="F57" s="11"/>
      <c r="G57" s="12"/>
    </row>
    <row r="58" spans="1:7" x14ac:dyDescent="0.25">
      <c r="A58" s="9"/>
      <c r="B58" s="13"/>
      <c r="C58" s="60" t="s">
        <v>679</v>
      </c>
      <c r="D58" s="16">
        <v>11</v>
      </c>
      <c r="E58" s="11"/>
      <c r="F58" s="11"/>
      <c r="G58" s="12"/>
    </row>
    <row r="59" spans="1:7" x14ac:dyDescent="0.25">
      <c r="A59" s="9"/>
      <c r="B59" s="10"/>
      <c r="C59" s="60" t="s">
        <v>680</v>
      </c>
      <c r="D59" s="16">
        <v>1</v>
      </c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  <row r="63" spans="1:7" x14ac:dyDescent="0.25">
      <c r="A63" s="9"/>
      <c r="B63" s="10"/>
      <c r="C63" s="60"/>
      <c r="D63" s="16"/>
      <c r="E63" s="11"/>
      <c r="F63" s="11"/>
      <c r="G63" s="12"/>
    </row>
    <row r="64" spans="1:7" x14ac:dyDescent="0.25">
      <c r="A64" s="9"/>
      <c r="B64" s="10"/>
      <c r="C64" s="60"/>
      <c r="D64" s="16"/>
      <c r="E64" s="11"/>
      <c r="F64" s="11"/>
      <c r="G64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62"/>
  <sheetViews>
    <sheetView view="pageLayout" zoomScaleNormal="100" workbookViewId="0">
      <selection sqref="A1:H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7" width="6.28515625" customWidth="1"/>
    <col min="8" max="8" width="6" customWidth="1"/>
  </cols>
  <sheetData>
    <row r="1" spans="1:8" ht="29.25" thickBot="1" x14ac:dyDescent="0.5">
      <c r="A1" s="337" t="s">
        <v>93</v>
      </c>
      <c r="B1" s="338"/>
      <c r="C1" s="338"/>
      <c r="D1" s="338"/>
      <c r="E1" s="338"/>
      <c r="F1" s="338"/>
      <c r="G1" s="338"/>
      <c r="H1" s="338"/>
    </row>
    <row r="2" spans="1:8" ht="16.5" thickTop="1" thickBot="1" x14ac:dyDescent="0.3">
      <c r="A2" s="1"/>
      <c r="B2" s="2"/>
      <c r="C2" s="2"/>
      <c r="D2" s="2"/>
      <c r="E2" s="14"/>
      <c r="F2" s="3"/>
      <c r="G2" s="3"/>
      <c r="H2" s="4"/>
    </row>
    <row r="3" spans="1:8" ht="44.25" customHeight="1" thickTop="1" x14ac:dyDescent="0.25">
      <c r="A3" s="5"/>
      <c r="B3" s="6" t="s">
        <v>0</v>
      </c>
      <c r="C3" s="6" t="s">
        <v>1</v>
      </c>
      <c r="D3" s="15" t="s">
        <v>2</v>
      </c>
      <c r="F3" s="7"/>
      <c r="G3" s="7"/>
      <c r="H3" s="8"/>
    </row>
    <row r="4" spans="1:8" x14ac:dyDescent="0.25">
      <c r="A4" s="9"/>
      <c r="B4" s="10" t="s">
        <v>126</v>
      </c>
      <c r="C4" s="18" t="str">
        <f>'CATAWISSA TWP'!C4</f>
        <v>GARY WILSON</v>
      </c>
      <c r="D4" s="58">
        <v>176</v>
      </c>
      <c r="E4" s="59"/>
      <c r="F4" s="11"/>
      <c r="G4" s="11"/>
      <c r="H4" s="12"/>
    </row>
    <row r="5" spans="1:8" x14ac:dyDescent="0.25">
      <c r="A5" s="9"/>
      <c r="B5" s="10" t="s">
        <v>116</v>
      </c>
      <c r="C5" s="18" t="str">
        <f>'CATAWISSA TWP'!C5</f>
        <v>THOMAS R. REICH</v>
      </c>
      <c r="D5" s="58">
        <v>181</v>
      </c>
      <c r="E5" s="59"/>
      <c r="F5" s="11"/>
      <c r="G5" s="11"/>
      <c r="H5" s="12"/>
    </row>
    <row r="6" spans="1:8" x14ac:dyDescent="0.25">
      <c r="A6" s="9"/>
      <c r="B6" s="13" t="s">
        <v>26</v>
      </c>
      <c r="C6" s="18" t="str">
        <f>'CATAWISSA TWP'!C6</f>
        <v>GAIL ZAMBOR SCHUERCH</v>
      </c>
      <c r="D6" s="58">
        <v>124</v>
      </c>
      <c r="E6" s="59"/>
      <c r="F6" s="11"/>
      <c r="G6" s="11"/>
      <c r="H6" s="12"/>
    </row>
    <row r="7" spans="1:8" x14ac:dyDescent="0.25">
      <c r="A7" s="9"/>
      <c r="B7" s="10"/>
      <c r="C7" s="18" t="str">
        <f>'CATAWISSA TWP'!C7</f>
        <v>KAYE KELLER</v>
      </c>
      <c r="D7" s="58">
        <v>190</v>
      </c>
      <c r="E7" s="59"/>
      <c r="F7" s="11"/>
      <c r="G7" s="11"/>
      <c r="H7" s="12"/>
    </row>
    <row r="8" spans="1:8" x14ac:dyDescent="0.25">
      <c r="A8" s="9"/>
      <c r="B8" s="10"/>
      <c r="C8" s="18" t="str">
        <f>'CATAWISSA TWP'!C8</f>
        <v>JOHN O. YOCUM</v>
      </c>
      <c r="D8" s="58">
        <v>208</v>
      </c>
      <c r="E8" s="59"/>
      <c r="F8" s="11"/>
      <c r="G8" s="11"/>
      <c r="H8" s="12"/>
    </row>
    <row r="9" spans="1:8" x14ac:dyDescent="0.25">
      <c r="A9" s="9"/>
      <c r="B9" s="10"/>
      <c r="C9" s="60" t="s">
        <v>681</v>
      </c>
      <c r="D9" s="58">
        <v>1</v>
      </c>
      <c r="E9" s="59"/>
      <c r="F9" s="11"/>
      <c r="G9" s="11"/>
      <c r="H9" s="12"/>
    </row>
    <row r="10" spans="1:8" x14ac:dyDescent="0.25">
      <c r="A10" s="9"/>
      <c r="B10" s="10"/>
      <c r="C10" s="60" t="s">
        <v>682</v>
      </c>
      <c r="D10" s="58">
        <v>1</v>
      </c>
      <c r="E10" s="59"/>
      <c r="F10" s="11"/>
      <c r="G10" s="11"/>
      <c r="H10" s="12"/>
    </row>
    <row r="11" spans="1:8" x14ac:dyDescent="0.25">
      <c r="A11" s="9"/>
      <c r="C11" s="60" t="s">
        <v>683</v>
      </c>
      <c r="D11" s="58">
        <v>1</v>
      </c>
      <c r="E11" s="59"/>
      <c r="F11" s="11"/>
      <c r="G11" s="11"/>
      <c r="H11" s="12"/>
    </row>
    <row r="12" spans="1:8" x14ac:dyDescent="0.25">
      <c r="A12" s="9"/>
      <c r="B12" s="10"/>
      <c r="C12" s="60" t="s">
        <v>684</v>
      </c>
      <c r="D12" s="58">
        <v>1</v>
      </c>
      <c r="E12" s="59"/>
      <c r="F12" s="11"/>
      <c r="G12" s="11"/>
      <c r="H12" s="12"/>
    </row>
    <row r="13" spans="1:8" x14ac:dyDescent="0.25">
      <c r="A13" s="9"/>
      <c r="B13" s="10"/>
      <c r="C13" s="60"/>
      <c r="D13" s="58"/>
      <c r="E13" s="59"/>
      <c r="F13" s="11"/>
      <c r="G13" s="11"/>
      <c r="H13" s="12"/>
    </row>
    <row r="14" spans="1:8" x14ac:dyDescent="0.25">
      <c r="A14" s="9"/>
      <c r="B14" s="10" t="s">
        <v>126</v>
      </c>
      <c r="C14" s="60" t="s">
        <v>468</v>
      </c>
      <c r="D14" s="58">
        <v>2</v>
      </c>
      <c r="E14" s="59"/>
      <c r="F14" s="11"/>
      <c r="G14" s="11"/>
      <c r="H14" s="12"/>
    </row>
    <row r="15" spans="1:8" x14ac:dyDescent="0.25">
      <c r="A15" s="9"/>
      <c r="B15" s="10" t="s">
        <v>116</v>
      </c>
      <c r="C15" s="60" t="s">
        <v>685</v>
      </c>
      <c r="D15" s="58">
        <v>2</v>
      </c>
      <c r="E15" s="59"/>
      <c r="F15" s="11"/>
      <c r="G15" s="11"/>
      <c r="H15" s="12"/>
    </row>
    <row r="16" spans="1:8" x14ac:dyDescent="0.25">
      <c r="A16" s="9"/>
      <c r="B16" s="13" t="s">
        <v>6</v>
      </c>
      <c r="C16" s="60" t="s">
        <v>686</v>
      </c>
      <c r="D16" s="58">
        <v>1</v>
      </c>
      <c r="E16" s="59"/>
      <c r="F16" s="11"/>
      <c r="G16" s="11"/>
      <c r="H16" s="12"/>
    </row>
    <row r="17" spans="1:8" x14ac:dyDescent="0.25">
      <c r="A17" s="9"/>
      <c r="B17" s="10"/>
      <c r="C17" s="60" t="s">
        <v>687</v>
      </c>
      <c r="D17" s="58">
        <v>1</v>
      </c>
      <c r="E17" s="59"/>
      <c r="F17" s="11"/>
      <c r="G17" s="11"/>
      <c r="H17" s="12"/>
    </row>
    <row r="18" spans="1:8" x14ac:dyDescent="0.25">
      <c r="A18" s="9"/>
      <c r="B18" s="10"/>
      <c r="C18" s="60" t="s">
        <v>688</v>
      </c>
      <c r="D18" s="58">
        <v>1</v>
      </c>
      <c r="E18" s="59"/>
      <c r="F18" s="11"/>
      <c r="G18" s="11"/>
      <c r="H18" s="12"/>
    </row>
    <row r="19" spans="1:8" x14ac:dyDescent="0.25">
      <c r="A19" s="9"/>
      <c r="B19" s="10"/>
      <c r="C19" s="60" t="s">
        <v>689</v>
      </c>
      <c r="D19" s="58">
        <v>1</v>
      </c>
      <c r="E19" s="59"/>
      <c r="F19" s="11"/>
      <c r="G19" s="11"/>
      <c r="H19" s="12"/>
    </row>
    <row r="20" spans="1:8" x14ac:dyDescent="0.25">
      <c r="A20" s="9"/>
      <c r="B20" s="10"/>
      <c r="C20" s="60" t="s">
        <v>690</v>
      </c>
      <c r="D20" s="58">
        <v>1</v>
      </c>
      <c r="E20" s="59"/>
      <c r="F20" s="11"/>
      <c r="G20" s="11"/>
      <c r="H20" s="12"/>
    </row>
    <row r="21" spans="1:8" x14ac:dyDescent="0.25">
      <c r="A21" s="9"/>
      <c r="B21" s="10"/>
      <c r="C21" s="60" t="s">
        <v>691</v>
      </c>
      <c r="D21" s="58">
        <v>1</v>
      </c>
      <c r="E21" s="59"/>
      <c r="F21" s="11"/>
      <c r="G21" s="11"/>
      <c r="H21" s="12"/>
    </row>
    <row r="22" spans="1:8" x14ac:dyDescent="0.25">
      <c r="A22" s="9"/>
      <c r="B22" s="10"/>
      <c r="C22" s="60" t="s">
        <v>692</v>
      </c>
      <c r="D22" s="10">
        <v>1</v>
      </c>
      <c r="E22" s="16"/>
      <c r="F22" s="11"/>
      <c r="G22" s="11"/>
      <c r="H22" s="12"/>
    </row>
    <row r="23" spans="1:8" x14ac:dyDescent="0.25">
      <c r="A23" s="9"/>
      <c r="B23" s="10"/>
      <c r="C23" s="60"/>
      <c r="D23" s="10"/>
      <c r="E23" s="16"/>
      <c r="F23" s="11"/>
      <c r="G23" s="11"/>
      <c r="H23" s="12"/>
    </row>
    <row r="24" spans="1:8" x14ac:dyDescent="0.25">
      <c r="A24" s="9"/>
      <c r="B24" s="10"/>
      <c r="C24" s="60"/>
      <c r="D24" s="58"/>
      <c r="E24" s="59"/>
      <c r="F24" s="11"/>
      <c r="G24" s="11"/>
      <c r="H24" s="12"/>
    </row>
    <row r="25" spans="1:8" x14ac:dyDescent="0.25">
      <c r="A25" s="9"/>
      <c r="B25" s="13"/>
      <c r="C25" s="60"/>
      <c r="D25" s="58"/>
      <c r="E25" s="59"/>
      <c r="F25" s="11"/>
      <c r="G25" s="11"/>
      <c r="H25" s="12"/>
    </row>
    <row r="26" spans="1:8" x14ac:dyDescent="0.25">
      <c r="A26" s="9"/>
      <c r="B26" s="10" t="s">
        <v>7</v>
      </c>
      <c r="C26" s="60" t="s">
        <v>693</v>
      </c>
      <c r="D26" s="10">
        <v>1</v>
      </c>
      <c r="E26" s="16"/>
      <c r="F26" s="11"/>
      <c r="G26" s="11"/>
      <c r="H26" s="12"/>
    </row>
    <row r="27" spans="1:8" x14ac:dyDescent="0.25">
      <c r="A27" s="9"/>
      <c r="B27" s="13" t="s">
        <v>4</v>
      </c>
      <c r="C27" s="60" t="s">
        <v>694</v>
      </c>
      <c r="D27" s="10">
        <v>1</v>
      </c>
      <c r="E27" s="16"/>
      <c r="F27" s="11"/>
      <c r="G27" s="11"/>
      <c r="H27" s="12"/>
    </row>
    <row r="28" spans="1:8" x14ac:dyDescent="0.25">
      <c r="A28" s="9"/>
      <c r="B28" s="10"/>
      <c r="C28" s="60" t="s">
        <v>695</v>
      </c>
      <c r="D28" s="58">
        <v>1</v>
      </c>
      <c r="E28" s="59"/>
      <c r="F28" s="11"/>
      <c r="G28" s="11"/>
      <c r="H28" s="12"/>
    </row>
    <row r="29" spans="1:8" x14ac:dyDescent="0.25">
      <c r="A29" s="9"/>
      <c r="B29" s="10"/>
      <c r="C29" s="60"/>
      <c r="D29" s="10"/>
      <c r="E29" s="16"/>
      <c r="F29" s="11"/>
      <c r="G29" s="11"/>
      <c r="H29" s="12"/>
    </row>
    <row r="30" spans="1:8" x14ac:dyDescent="0.25">
      <c r="A30" s="9"/>
      <c r="B30" s="10"/>
      <c r="C30" s="60"/>
      <c r="D30" s="10"/>
      <c r="E30" s="16"/>
      <c r="F30" s="11"/>
      <c r="G30" s="11"/>
      <c r="H30" s="12"/>
    </row>
    <row r="31" spans="1:8" x14ac:dyDescent="0.25">
      <c r="A31" s="9"/>
      <c r="B31" s="56"/>
      <c r="C31" s="60"/>
      <c r="D31" s="10"/>
      <c r="E31" s="16"/>
      <c r="F31" s="11"/>
      <c r="G31" s="11"/>
      <c r="H31" s="12"/>
    </row>
    <row r="32" spans="1:8" x14ac:dyDescent="0.25">
      <c r="A32" s="9"/>
      <c r="B32" s="56" t="s">
        <v>7</v>
      </c>
      <c r="C32" s="60" t="s">
        <v>696</v>
      </c>
      <c r="D32" s="10">
        <v>1</v>
      </c>
      <c r="E32" s="16"/>
      <c r="F32" s="11"/>
      <c r="G32" s="11"/>
      <c r="H32" s="12"/>
    </row>
    <row r="33" spans="1:8" x14ac:dyDescent="0.25">
      <c r="A33" s="9"/>
      <c r="B33" s="13" t="s">
        <v>5</v>
      </c>
      <c r="C33" s="60" t="s">
        <v>697</v>
      </c>
      <c r="D33" s="10">
        <v>1</v>
      </c>
      <c r="E33" s="16"/>
      <c r="F33" s="11"/>
      <c r="G33" s="11"/>
      <c r="H33" s="12"/>
    </row>
    <row r="34" spans="1:8" x14ac:dyDescent="0.25">
      <c r="A34" s="9"/>
      <c r="B34" s="10"/>
      <c r="C34" s="60" t="s">
        <v>682</v>
      </c>
      <c r="D34" s="10">
        <v>1</v>
      </c>
      <c r="E34" s="16"/>
      <c r="F34" s="11"/>
      <c r="G34" s="11"/>
      <c r="H34" s="12"/>
    </row>
    <row r="35" spans="1:8" x14ac:dyDescent="0.25">
      <c r="A35" s="9"/>
      <c r="B35" s="10"/>
      <c r="C35" s="60"/>
      <c r="D35" s="10"/>
      <c r="E35" s="16"/>
      <c r="F35" s="11"/>
      <c r="G35" s="11"/>
      <c r="H35" s="12"/>
    </row>
    <row r="36" spans="1:8" x14ac:dyDescent="0.25">
      <c r="A36" s="9"/>
      <c r="B36" s="10"/>
      <c r="C36" s="60"/>
      <c r="D36" s="10"/>
      <c r="E36" s="16"/>
      <c r="F36" s="11"/>
      <c r="G36" s="11"/>
      <c r="H36" s="12"/>
    </row>
    <row r="37" spans="1:8" x14ac:dyDescent="0.25">
      <c r="A37" s="9"/>
      <c r="B37" s="10"/>
      <c r="C37" s="60"/>
      <c r="D37" s="10"/>
      <c r="E37" s="16"/>
      <c r="F37" s="11"/>
      <c r="G37" s="11"/>
      <c r="H37" s="12"/>
    </row>
    <row r="38" spans="1:8" x14ac:dyDescent="0.25">
      <c r="A38" s="9"/>
      <c r="B38" s="10"/>
      <c r="C38" s="60"/>
      <c r="D38" s="10"/>
      <c r="E38" s="16"/>
      <c r="F38" s="11"/>
      <c r="G38" s="11"/>
      <c r="H38" s="12"/>
    </row>
    <row r="39" spans="1:8" x14ac:dyDescent="0.25">
      <c r="A39" s="9"/>
      <c r="B39" s="10"/>
      <c r="C39" s="60"/>
      <c r="D39" s="10"/>
      <c r="E39" s="16"/>
      <c r="F39" s="11"/>
      <c r="G39" s="11"/>
      <c r="H39" s="12"/>
    </row>
    <row r="40" spans="1:8" x14ac:dyDescent="0.25">
      <c r="A40" s="9"/>
      <c r="B40" s="10" t="s">
        <v>27</v>
      </c>
      <c r="C40" s="60" t="s">
        <v>698</v>
      </c>
      <c r="D40" s="10">
        <v>1</v>
      </c>
      <c r="E40" s="16"/>
      <c r="F40" s="11"/>
      <c r="G40" s="11"/>
      <c r="H40" s="12"/>
    </row>
    <row r="41" spans="1:8" x14ac:dyDescent="0.25">
      <c r="A41" s="9"/>
      <c r="B41" s="13" t="s">
        <v>4</v>
      </c>
      <c r="C41" s="60" t="s">
        <v>691</v>
      </c>
      <c r="D41" s="10">
        <v>1</v>
      </c>
      <c r="E41" s="16"/>
      <c r="F41" s="11"/>
      <c r="G41" s="11"/>
      <c r="H41" s="12"/>
    </row>
    <row r="42" spans="1:8" x14ac:dyDescent="0.25">
      <c r="A42" s="9"/>
      <c r="B42" s="10"/>
      <c r="C42" s="60" t="s">
        <v>699</v>
      </c>
      <c r="D42" s="10">
        <v>1</v>
      </c>
      <c r="E42" s="16"/>
      <c r="F42" s="11"/>
      <c r="G42" s="11"/>
      <c r="H42" s="12"/>
    </row>
    <row r="43" spans="1:8" x14ac:dyDescent="0.25">
      <c r="A43" s="9"/>
      <c r="B43" s="10"/>
      <c r="C43" s="60" t="s">
        <v>700</v>
      </c>
      <c r="D43" s="10">
        <v>1</v>
      </c>
      <c r="E43" s="16"/>
      <c r="F43" s="11"/>
      <c r="G43" s="11"/>
      <c r="H43" s="12"/>
    </row>
    <row r="44" spans="1:8" x14ac:dyDescent="0.25">
      <c r="A44" s="9"/>
      <c r="B44" s="10"/>
      <c r="C44" s="60" t="s">
        <v>701</v>
      </c>
      <c r="D44" s="10">
        <v>1</v>
      </c>
      <c r="E44" s="16"/>
      <c r="F44" s="11"/>
      <c r="G44" s="11"/>
      <c r="H44" s="12"/>
    </row>
    <row r="45" spans="1:8" x14ac:dyDescent="0.25">
      <c r="A45" s="9"/>
      <c r="B45" s="10"/>
      <c r="C45" s="60"/>
      <c r="D45" s="10"/>
      <c r="E45" s="16"/>
      <c r="F45" s="11"/>
      <c r="G45" s="11"/>
      <c r="H45" s="12"/>
    </row>
    <row r="46" spans="1:8" x14ac:dyDescent="0.25">
      <c r="A46" s="9"/>
      <c r="B46" s="10"/>
      <c r="C46" s="18"/>
      <c r="D46" s="10"/>
      <c r="E46" s="16"/>
      <c r="F46" s="11"/>
      <c r="G46" s="11"/>
      <c r="H46" s="12"/>
    </row>
    <row r="47" spans="1:8" x14ac:dyDescent="0.25">
      <c r="A47" s="9"/>
      <c r="B47" s="13"/>
      <c r="C47" s="60"/>
      <c r="D47" s="10"/>
      <c r="E47" s="16"/>
      <c r="F47" s="11"/>
      <c r="G47" s="11"/>
      <c r="H47" s="12"/>
    </row>
    <row r="48" spans="1:8" x14ac:dyDescent="0.25">
      <c r="A48" s="9"/>
      <c r="B48" s="10" t="s">
        <v>3</v>
      </c>
      <c r="C48" s="94" t="s">
        <v>284</v>
      </c>
      <c r="D48" s="10">
        <v>244</v>
      </c>
      <c r="E48" s="16"/>
      <c r="F48" s="11"/>
      <c r="G48" s="11"/>
      <c r="H48" s="12"/>
    </row>
    <row r="49" spans="1:8" x14ac:dyDescent="0.25">
      <c r="A49" s="9"/>
      <c r="B49" s="13" t="s">
        <v>4</v>
      </c>
      <c r="C49" s="60" t="s">
        <v>702</v>
      </c>
      <c r="D49" s="10">
        <v>4</v>
      </c>
      <c r="E49" s="16"/>
      <c r="F49" s="11"/>
      <c r="G49" s="11"/>
      <c r="H49" s="12"/>
    </row>
    <row r="50" spans="1:8" x14ac:dyDescent="0.25">
      <c r="A50" s="9"/>
      <c r="B50" s="10"/>
      <c r="C50" s="60" t="s">
        <v>703</v>
      </c>
      <c r="D50" s="10">
        <v>2</v>
      </c>
      <c r="E50" s="16"/>
      <c r="F50" s="11"/>
      <c r="G50" s="11"/>
      <c r="H50" s="12"/>
    </row>
    <row r="51" spans="1:8" x14ac:dyDescent="0.25">
      <c r="A51" s="9"/>
      <c r="B51" s="10"/>
      <c r="C51" s="60"/>
      <c r="D51" s="10"/>
      <c r="E51" s="16"/>
      <c r="F51" s="11"/>
      <c r="G51" s="11"/>
      <c r="H51" s="12"/>
    </row>
    <row r="52" spans="1:8" x14ac:dyDescent="0.25">
      <c r="A52" s="9"/>
      <c r="B52" s="10"/>
      <c r="C52" s="60"/>
      <c r="D52" s="10"/>
      <c r="E52" s="16"/>
      <c r="F52" s="11"/>
      <c r="G52" s="11"/>
      <c r="H52" s="12"/>
    </row>
    <row r="53" spans="1:8" x14ac:dyDescent="0.25">
      <c r="A53" s="9"/>
      <c r="B53" s="10"/>
      <c r="C53" s="60"/>
      <c r="D53" s="10"/>
      <c r="E53" s="16"/>
      <c r="F53" s="11"/>
      <c r="G53" s="11"/>
      <c r="H53" s="12"/>
    </row>
    <row r="54" spans="1:8" x14ac:dyDescent="0.25">
      <c r="A54" s="9"/>
      <c r="B54" s="10"/>
      <c r="C54" s="60"/>
      <c r="D54" s="10"/>
      <c r="E54" s="16"/>
      <c r="F54" s="11"/>
      <c r="G54" s="11"/>
      <c r="H54" s="12"/>
    </row>
    <row r="55" spans="1:8" x14ac:dyDescent="0.25">
      <c r="A55" s="9"/>
      <c r="B55" s="13"/>
      <c r="C55" s="60"/>
      <c r="D55" s="10"/>
      <c r="E55" s="16"/>
      <c r="F55" s="11"/>
      <c r="G55" s="11"/>
      <c r="H55" s="12"/>
    </row>
    <row r="56" spans="1:8" x14ac:dyDescent="0.25">
      <c r="A56" s="9"/>
      <c r="B56" s="10"/>
      <c r="C56" s="60"/>
      <c r="D56" s="10"/>
      <c r="E56" s="16"/>
      <c r="F56" s="11"/>
      <c r="G56" s="11"/>
      <c r="H56" s="12"/>
    </row>
    <row r="57" spans="1:8" x14ac:dyDescent="0.25">
      <c r="A57" s="9"/>
      <c r="B57" s="10"/>
      <c r="C57" s="60"/>
      <c r="D57" s="10"/>
      <c r="E57" s="16"/>
      <c r="F57" s="11"/>
      <c r="G57" s="11"/>
      <c r="H57" s="12"/>
    </row>
    <row r="58" spans="1:8" x14ac:dyDescent="0.25">
      <c r="A58" s="9"/>
      <c r="B58" s="10"/>
      <c r="C58" s="60"/>
      <c r="D58" s="10"/>
      <c r="E58" s="16"/>
      <c r="F58" s="11"/>
      <c r="G58" s="11"/>
      <c r="H58" s="12"/>
    </row>
    <row r="59" spans="1:8" x14ac:dyDescent="0.25">
      <c r="A59" s="9"/>
      <c r="B59" s="10"/>
      <c r="C59" s="60"/>
      <c r="D59" s="10"/>
      <c r="E59" s="16"/>
      <c r="F59" s="11"/>
      <c r="G59" s="11"/>
      <c r="H59" s="12"/>
    </row>
    <row r="60" spans="1:8" x14ac:dyDescent="0.25">
      <c r="A60" s="9"/>
      <c r="B60" s="10"/>
      <c r="C60" s="60"/>
      <c r="D60" s="10"/>
      <c r="E60" s="16"/>
      <c r="F60" s="11"/>
      <c r="G60" s="11"/>
      <c r="H60" s="12"/>
    </row>
    <row r="61" spans="1:8" x14ac:dyDescent="0.25">
      <c r="A61" s="9"/>
      <c r="B61" s="10"/>
      <c r="C61" s="60"/>
      <c r="D61" s="10"/>
      <c r="E61" s="16"/>
      <c r="F61" s="11"/>
      <c r="G61" s="11"/>
      <c r="H61" s="12"/>
    </row>
    <row r="62" spans="1:8" x14ac:dyDescent="0.25">
      <c r="A62" s="9"/>
      <c r="B62" s="10"/>
      <c r="C62" s="60"/>
      <c r="D62" s="10"/>
      <c r="E62" s="16"/>
      <c r="F62" s="11"/>
      <c r="G62" s="11"/>
      <c r="H62" s="12"/>
    </row>
  </sheetData>
  <mergeCells count="1">
    <mergeCell ref="A1:H1"/>
  </mergeCells>
  <pageMargins left="1" right="0" top="0" bottom="0" header="0" footer="0"/>
  <pageSetup paperSize="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64"/>
  <sheetViews>
    <sheetView view="pageLayout" zoomScaleNormal="100" workbookViewId="0">
      <selection activeCell="B4" sqref="B4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8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106</v>
      </c>
      <c r="C4" s="18" t="s">
        <v>186</v>
      </c>
      <c r="D4" s="16">
        <v>101</v>
      </c>
      <c r="E4" s="11"/>
      <c r="F4" s="11"/>
      <c r="G4" s="12"/>
    </row>
    <row r="5" spans="1:7" x14ac:dyDescent="0.25">
      <c r="A5" s="9"/>
      <c r="B5" s="10" t="s">
        <v>116</v>
      </c>
      <c r="C5" s="18" t="s">
        <v>121</v>
      </c>
      <c r="D5" s="16">
        <v>88</v>
      </c>
      <c r="E5" s="11"/>
      <c r="F5" s="11"/>
      <c r="G5" s="12"/>
    </row>
    <row r="6" spans="1:7" x14ac:dyDescent="0.25">
      <c r="A6" s="9"/>
      <c r="B6" s="13" t="s">
        <v>107</v>
      </c>
      <c r="C6" s="18" t="s">
        <v>187</v>
      </c>
      <c r="D6" s="16">
        <v>96</v>
      </c>
      <c r="E6" s="11"/>
      <c r="F6" s="11"/>
      <c r="G6" s="12"/>
    </row>
    <row r="7" spans="1:7" x14ac:dyDescent="0.25">
      <c r="A7" s="9"/>
      <c r="B7" s="13"/>
      <c r="C7" s="18" t="s">
        <v>188</v>
      </c>
      <c r="D7" s="16">
        <v>85</v>
      </c>
      <c r="E7" s="11"/>
      <c r="F7" s="11"/>
      <c r="G7" s="12"/>
    </row>
    <row r="8" spans="1:7" x14ac:dyDescent="0.25">
      <c r="A8" s="9"/>
      <c r="B8" s="13"/>
      <c r="C8" s="18" t="s">
        <v>984</v>
      </c>
      <c r="D8" s="16">
        <v>70</v>
      </c>
      <c r="E8" s="11"/>
      <c r="F8" s="11"/>
      <c r="G8" s="12"/>
    </row>
    <row r="9" spans="1:7" x14ac:dyDescent="0.25">
      <c r="A9" s="9"/>
      <c r="B9" s="13"/>
      <c r="C9" s="60" t="s">
        <v>287</v>
      </c>
      <c r="D9" s="16">
        <v>1</v>
      </c>
      <c r="E9" s="11"/>
      <c r="F9" s="11"/>
      <c r="G9" s="12"/>
    </row>
    <row r="10" spans="1:7" x14ac:dyDescent="0.25">
      <c r="A10" s="9"/>
      <c r="B10" s="13"/>
      <c r="C10" s="117" t="s">
        <v>288</v>
      </c>
      <c r="D10" s="121">
        <v>1</v>
      </c>
      <c r="E10" s="11"/>
      <c r="F10" s="11"/>
      <c r="G10" s="12"/>
    </row>
    <row r="11" spans="1:7" x14ac:dyDescent="0.25">
      <c r="A11" s="9"/>
      <c r="B11" s="10"/>
      <c r="C11" s="60" t="s">
        <v>289</v>
      </c>
      <c r="D11" s="16">
        <v>1</v>
      </c>
      <c r="E11" s="11"/>
      <c r="F11" s="11"/>
      <c r="G11" s="12"/>
    </row>
    <row r="12" spans="1:7" x14ac:dyDescent="0.25">
      <c r="A12" s="9"/>
      <c r="B12" s="10"/>
      <c r="C12" s="60" t="s">
        <v>290</v>
      </c>
      <c r="D12" s="16">
        <v>1</v>
      </c>
      <c r="E12" s="11"/>
      <c r="F12" s="11"/>
      <c r="G12" s="12"/>
    </row>
    <row r="13" spans="1:7" x14ac:dyDescent="0.25">
      <c r="A13" s="9"/>
      <c r="B13" s="10"/>
      <c r="C13" s="60"/>
      <c r="D13" s="16"/>
      <c r="E13" s="11"/>
      <c r="F13" s="11"/>
      <c r="G13" s="12"/>
    </row>
    <row r="14" spans="1:7" x14ac:dyDescent="0.25">
      <c r="A14" s="9"/>
      <c r="B14" s="10" t="s">
        <v>106</v>
      </c>
      <c r="C14" s="60" t="s">
        <v>289</v>
      </c>
      <c r="D14" s="16">
        <v>2</v>
      </c>
      <c r="E14" s="11"/>
      <c r="F14" s="11"/>
      <c r="G14" s="12"/>
    </row>
    <row r="15" spans="1:7" x14ac:dyDescent="0.25">
      <c r="A15" s="9"/>
      <c r="B15" s="10" t="s">
        <v>116</v>
      </c>
      <c r="C15" s="60" t="s">
        <v>287</v>
      </c>
      <c r="D15" s="16">
        <v>1</v>
      </c>
      <c r="E15" s="11"/>
      <c r="F15" s="11"/>
      <c r="G15" s="12"/>
    </row>
    <row r="16" spans="1:7" x14ac:dyDescent="0.25">
      <c r="A16" s="9"/>
      <c r="B16" s="13" t="s">
        <v>6</v>
      </c>
      <c r="C16" s="60"/>
      <c r="D16" s="16"/>
      <c r="E16" s="11"/>
      <c r="F16" s="11"/>
      <c r="G16" s="12"/>
    </row>
    <row r="17" spans="1:7" x14ac:dyDescent="0.25">
      <c r="A17" s="9"/>
      <c r="B17" s="13"/>
      <c r="C17" s="60"/>
      <c r="D17" s="16"/>
      <c r="E17" s="11"/>
      <c r="F17" s="11"/>
      <c r="G17" s="12"/>
    </row>
    <row r="18" spans="1:7" x14ac:dyDescent="0.25">
      <c r="A18" s="9"/>
      <c r="B18" s="13"/>
      <c r="C18" s="60"/>
      <c r="D18" s="16"/>
      <c r="E18" s="11"/>
      <c r="F18" s="11"/>
      <c r="G18" s="12"/>
    </row>
    <row r="19" spans="1:7" x14ac:dyDescent="0.25">
      <c r="A19" s="9"/>
      <c r="B19" s="13"/>
      <c r="C19" s="60"/>
      <c r="D19" s="16"/>
      <c r="E19" s="11"/>
      <c r="F19" s="11"/>
      <c r="G19" s="12"/>
    </row>
    <row r="20" spans="1:7" x14ac:dyDescent="0.25">
      <c r="A20" s="9"/>
      <c r="B20" s="13"/>
      <c r="C20" s="60"/>
      <c r="D20" s="16"/>
      <c r="E20" s="11"/>
      <c r="F20" s="11"/>
      <c r="G20" s="12"/>
    </row>
    <row r="21" spans="1:7" x14ac:dyDescent="0.25">
      <c r="A21" s="9"/>
      <c r="B21" s="13"/>
      <c r="C21" s="60"/>
      <c r="D21" s="16"/>
      <c r="E21" s="11"/>
      <c r="F21" s="11"/>
      <c r="G21" s="12"/>
    </row>
    <row r="22" spans="1:7" x14ac:dyDescent="0.25">
      <c r="A22" s="9"/>
      <c r="B22" s="10" t="s">
        <v>7</v>
      </c>
      <c r="C22" s="60" t="s">
        <v>291</v>
      </c>
      <c r="D22" s="59">
        <v>6</v>
      </c>
      <c r="E22" s="11"/>
      <c r="F22" s="11"/>
      <c r="G22" s="12"/>
    </row>
    <row r="23" spans="1:7" x14ac:dyDescent="0.25">
      <c r="A23" s="9"/>
      <c r="B23" s="13" t="s">
        <v>4</v>
      </c>
      <c r="C23" s="60" t="s">
        <v>292</v>
      </c>
      <c r="D23" s="59">
        <v>1</v>
      </c>
      <c r="E23" s="11"/>
      <c r="F23" s="11"/>
      <c r="G23" s="12"/>
    </row>
    <row r="24" spans="1:7" x14ac:dyDescent="0.25">
      <c r="A24" s="9"/>
      <c r="B24" s="10"/>
      <c r="C24" s="18"/>
      <c r="D24" s="59"/>
      <c r="E24" s="11"/>
      <c r="F24" s="11"/>
      <c r="G24" s="12"/>
    </row>
    <row r="25" spans="1:7" x14ac:dyDescent="0.25">
      <c r="A25" s="9"/>
      <c r="B25" s="10"/>
      <c r="C25" s="18"/>
      <c r="D25" s="59"/>
      <c r="E25" s="11"/>
      <c r="F25" s="11"/>
      <c r="G25" s="12"/>
    </row>
    <row r="26" spans="1:7" x14ac:dyDescent="0.25">
      <c r="A26" s="9"/>
      <c r="B26" s="10"/>
      <c r="C26" s="18"/>
      <c r="D26" s="59"/>
      <c r="E26" s="11"/>
      <c r="F26" s="11"/>
      <c r="G26" s="12"/>
    </row>
    <row r="27" spans="1:7" x14ac:dyDescent="0.25">
      <c r="A27" s="9"/>
      <c r="B27" s="10"/>
      <c r="C27" s="18"/>
      <c r="D27" s="59"/>
      <c r="E27" s="11"/>
      <c r="F27" s="11"/>
      <c r="G27" s="12"/>
    </row>
    <row r="28" spans="1:7" x14ac:dyDescent="0.25">
      <c r="A28" s="9"/>
      <c r="B28" s="10"/>
      <c r="C28" s="18"/>
      <c r="D28" s="59"/>
      <c r="E28" s="11"/>
      <c r="F28" s="11"/>
      <c r="G28" s="12"/>
    </row>
    <row r="29" spans="1:7" x14ac:dyDescent="0.25">
      <c r="A29" s="9"/>
      <c r="B29" s="10"/>
      <c r="C29" s="18"/>
      <c r="D29" s="59"/>
      <c r="E29" s="11"/>
      <c r="F29" s="11"/>
      <c r="G29" s="12"/>
    </row>
    <row r="30" spans="1:7" x14ac:dyDescent="0.25">
      <c r="A30" s="9"/>
      <c r="B30" s="56" t="s">
        <v>7</v>
      </c>
      <c r="C30" s="60" t="s">
        <v>291</v>
      </c>
      <c r="D30" s="16">
        <v>3</v>
      </c>
      <c r="E30" s="11"/>
      <c r="F30" s="11"/>
      <c r="G30" s="12"/>
    </row>
    <row r="31" spans="1:7" x14ac:dyDescent="0.25">
      <c r="A31" s="9"/>
      <c r="B31" s="13" t="s">
        <v>5</v>
      </c>
      <c r="C31" s="18"/>
      <c r="D31" s="16"/>
      <c r="E31" s="11"/>
      <c r="F31" s="11"/>
      <c r="G31" s="12"/>
    </row>
    <row r="32" spans="1:7" x14ac:dyDescent="0.25">
      <c r="A32" s="9"/>
      <c r="B32" s="13"/>
      <c r="C32" s="18"/>
      <c r="D32" s="16"/>
      <c r="E32" s="11"/>
      <c r="F32" s="11"/>
      <c r="G32" s="12"/>
    </row>
    <row r="33" spans="1:7" x14ac:dyDescent="0.25">
      <c r="A33" s="9"/>
      <c r="B33" s="13"/>
      <c r="C33" s="18"/>
      <c r="D33" s="16"/>
      <c r="E33" s="11"/>
      <c r="F33" s="11"/>
      <c r="G33" s="12"/>
    </row>
    <row r="34" spans="1:7" x14ac:dyDescent="0.25">
      <c r="A34" s="9"/>
      <c r="B34" s="13"/>
      <c r="C34" s="18"/>
      <c r="D34" s="16"/>
      <c r="E34" s="11"/>
      <c r="F34" s="11"/>
      <c r="G34" s="12"/>
    </row>
    <row r="35" spans="1:7" x14ac:dyDescent="0.25">
      <c r="A35" s="9"/>
      <c r="B35" s="13"/>
      <c r="C35" s="18"/>
      <c r="D35" s="16"/>
      <c r="E35" s="11"/>
      <c r="F35" s="11"/>
      <c r="G35" s="12"/>
    </row>
    <row r="36" spans="1:7" x14ac:dyDescent="0.25">
      <c r="A36" s="9"/>
      <c r="B36" s="13"/>
      <c r="C36" s="18"/>
      <c r="D36" s="16"/>
      <c r="E36" s="11"/>
      <c r="F36" s="11"/>
      <c r="G36" s="12"/>
    </row>
    <row r="37" spans="1:7" x14ac:dyDescent="0.25">
      <c r="A37" s="9"/>
      <c r="B37" s="13"/>
      <c r="C37" s="60"/>
      <c r="D37" s="16"/>
      <c r="E37" s="11"/>
      <c r="F37" s="11"/>
      <c r="G37" s="12"/>
    </row>
    <row r="38" spans="1:7" x14ac:dyDescent="0.25">
      <c r="A38" s="9"/>
      <c r="B38" s="10"/>
      <c r="C38" s="60"/>
      <c r="D38" s="16"/>
      <c r="E38" s="11"/>
      <c r="F38" s="11"/>
      <c r="G38" s="12"/>
    </row>
    <row r="39" spans="1:7" x14ac:dyDescent="0.25">
      <c r="A39" s="9"/>
      <c r="B39" s="10"/>
      <c r="C39" s="60"/>
      <c r="D39" s="16"/>
      <c r="E39" s="11"/>
      <c r="F39" s="11"/>
      <c r="G39" s="12"/>
    </row>
    <row r="40" spans="1:7" x14ac:dyDescent="0.25">
      <c r="A40" s="9"/>
      <c r="B40" s="10" t="s">
        <v>27</v>
      </c>
      <c r="C40" s="60"/>
      <c r="D40" s="16"/>
      <c r="E40" s="11"/>
      <c r="F40" s="11"/>
      <c r="G40" s="12"/>
    </row>
    <row r="41" spans="1:7" x14ac:dyDescent="0.25">
      <c r="A41" s="9"/>
      <c r="B41" s="13" t="s">
        <v>4</v>
      </c>
      <c r="C41" s="60"/>
      <c r="D41" s="16"/>
      <c r="E41" s="11"/>
      <c r="F41" s="11"/>
      <c r="G41" s="12"/>
    </row>
    <row r="42" spans="1:7" ht="13.5" customHeight="1" x14ac:dyDescent="0.25">
      <c r="A42" s="9"/>
      <c r="B42" s="13"/>
      <c r="C42" s="60"/>
      <c r="D42" s="16"/>
      <c r="E42" s="11"/>
      <c r="F42" s="11"/>
      <c r="G42" s="12"/>
    </row>
    <row r="43" spans="1:7" x14ac:dyDescent="0.25">
      <c r="A43" s="9"/>
      <c r="B43" s="13"/>
      <c r="C43" s="60"/>
      <c r="D43" s="16"/>
      <c r="E43" s="11"/>
      <c r="F43" s="11"/>
      <c r="G43" s="12"/>
    </row>
    <row r="44" spans="1:7" x14ac:dyDescent="0.25">
      <c r="A44" s="9"/>
      <c r="B44" s="13"/>
      <c r="C44" s="60"/>
      <c r="D44" s="16"/>
      <c r="E44" s="11"/>
      <c r="F44" s="11"/>
      <c r="G44" s="12"/>
    </row>
    <row r="45" spans="1:7" x14ac:dyDescent="0.25">
      <c r="A45" s="9"/>
      <c r="B45" s="13"/>
      <c r="C45" s="60"/>
      <c r="D45" s="16"/>
      <c r="E45" s="11"/>
      <c r="F45" s="11"/>
      <c r="G45" s="12"/>
    </row>
    <row r="46" spans="1:7" x14ac:dyDescent="0.25">
      <c r="A46" s="9"/>
      <c r="B46" s="13"/>
      <c r="C46" s="60"/>
      <c r="D46" s="16"/>
      <c r="E46" s="11"/>
      <c r="F46" s="11"/>
      <c r="G46" s="12"/>
    </row>
    <row r="47" spans="1:7" x14ac:dyDescent="0.25">
      <c r="A47" s="9"/>
      <c r="B47" s="10" t="s">
        <v>3</v>
      </c>
      <c r="C47" s="60"/>
      <c r="D47" s="16"/>
      <c r="E47" s="11"/>
      <c r="F47" s="11"/>
      <c r="G47" s="12"/>
    </row>
    <row r="48" spans="1:7" x14ac:dyDescent="0.25">
      <c r="A48" s="9"/>
      <c r="B48" s="13" t="s">
        <v>4</v>
      </c>
      <c r="C48" s="18" t="s">
        <v>967</v>
      </c>
      <c r="D48" s="16">
        <v>117</v>
      </c>
      <c r="E48" s="11"/>
      <c r="F48" s="11"/>
      <c r="G48" s="12"/>
    </row>
    <row r="49" spans="1:7" x14ac:dyDescent="0.25">
      <c r="A49" s="9"/>
      <c r="B49" s="13"/>
      <c r="C49" s="60" t="s">
        <v>293</v>
      </c>
      <c r="D49" s="16">
        <v>1</v>
      </c>
      <c r="E49" s="11"/>
      <c r="F49" s="11"/>
      <c r="G49" s="12"/>
    </row>
    <row r="50" spans="1:7" x14ac:dyDescent="0.25">
      <c r="A50" s="9"/>
      <c r="B50" s="13"/>
      <c r="C50" s="60" t="s">
        <v>294</v>
      </c>
      <c r="D50" s="16">
        <v>1</v>
      </c>
      <c r="E50" s="11"/>
      <c r="F50" s="11"/>
      <c r="G50" s="12"/>
    </row>
    <row r="51" spans="1:7" x14ac:dyDescent="0.25">
      <c r="A51" s="9"/>
      <c r="B51" s="13"/>
      <c r="C51" s="60"/>
      <c r="D51" s="16"/>
      <c r="E51" s="11"/>
      <c r="F51" s="11"/>
      <c r="G51" s="12"/>
    </row>
    <row r="52" spans="1:7" x14ac:dyDescent="0.25">
      <c r="A52" s="9"/>
      <c r="B52" s="13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 t="s">
        <v>28</v>
      </c>
      <c r="C56" s="18"/>
      <c r="D56" s="16"/>
      <c r="E56" s="11"/>
      <c r="F56" s="11"/>
      <c r="G56" s="12"/>
    </row>
    <row r="57" spans="1:7" x14ac:dyDescent="0.25">
      <c r="A57" s="9"/>
      <c r="B57" s="13" t="s">
        <v>6</v>
      </c>
      <c r="C57" s="18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3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  <row r="63" spans="1:7" x14ac:dyDescent="0.25">
      <c r="A63" s="9"/>
      <c r="B63" s="10"/>
      <c r="C63" s="18"/>
      <c r="D63" s="16"/>
      <c r="E63" s="11"/>
      <c r="F63" s="11"/>
      <c r="G63" s="12"/>
    </row>
    <row r="64" spans="1:7" x14ac:dyDescent="0.25">
      <c r="A64" s="9"/>
      <c r="B64" s="10"/>
      <c r="C64" s="18"/>
      <c r="D64" s="16"/>
      <c r="E64" s="11"/>
      <c r="F64" s="11"/>
      <c r="G64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62"/>
  <sheetViews>
    <sheetView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94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200</v>
      </c>
      <c r="C4" s="18" t="str">
        <f>'GREENWOOD TWP'!C4</f>
        <v>COLLEEN EVES</v>
      </c>
      <c r="D4" s="59">
        <v>233</v>
      </c>
      <c r="E4" s="11"/>
      <c r="F4" s="11"/>
      <c r="G4" s="12"/>
    </row>
    <row r="5" spans="1:7" x14ac:dyDescent="0.25">
      <c r="A5" s="9"/>
      <c r="B5" s="10" t="s">
        <v>201</v>
      </c>
      <c r="C5" s="18" t="str">
        <f>'GREENWOOD TWP'!C5</f>
        <v>HEATHER WATTS  MAUSTELLER</v>
      </c>
      <c r="D5" s="16">
        <v>257</v>
      </c>
      <c r="E5" s="11"/>
      <c r="F5" s="11"/>
      <c r="G5" s="12"/>
    </row>
    <row r="6" spans="1:7" x14ac:dyDescent="0.25">
      <c r="A6" s="9"/>
      <c r="B6" s="13" t="s">
        <v>26</v>
      </c>
      <c r="C6" s="18" t="str">
        <f>'GREENWOOD TWP'!C6</f>
        <v>ROGER D. GLIDEWELL, JR.</v>
      </c>
      <c r="D6" s="16">
        <v>213</v>
      </c>
      <c r="E6" s="11"/>
      <c r="F6" s="11"/>
      <c r="G6" s="12"/>
    </row>
    <row r="7" spans="1:7" x14ac:dyDescent="0.25">
      <c r="A7" s="9"/>
      <c r="B7" s="10"/>
      <c r="C7" s="18" t="str">
        <f>'GREENWOOD TWP'!C7</f>
        <v>JAMES W. DODGE</v>
      </c>
      <c r="D7" s="16">
        <v>197</v>
      </c>
      <c r="E7" s="11"/>
      <c r="F7" s="11"/>
      <c r="G7" s="12"/>
    </row>
    <row r="8" spans="1:7" x14ac:dyDescent="0.25">
      <c r="A8" s="9"/>
      <c r="B8" s="10"/>
      <c r="C8" s="18" t="str">
        <f>'GREENWOOD TWP'!C8</f>
        <v>CATHLEEN A. WOOMERT</v>
      </c>
      <c r="D8" s="16">
        <v>209</v>
      </c>
      <c r="E8" s="11"/>
      <c r="F8" s="11"/>
      <c r="G8" s="12"/>
    </row>
    <row r="9" spans="1:7" x14ac:dyDescent="0.25">
      <c r="A9" s="9"/>
      <c r="B9" s="10"/>
      <c r="C9" s="60" t="s">
        <v>599</v>
      </c>
      <c r="D9" s="16">
        <v>40</v>
      </c>
      <c r="E9" s="11"/>
      <c r="F9" s="11"/>
      <c r="G9" s="12"/>
    </row>
    <row r="10" spans="1:7" x14ac:dyDescent="0.25">
      <c r="A10" s="9"/>
      <c r="B10" s="10"/>
      <c r="C10" s="60" t="s">
        <v>218</v>
      </c>
      <c r="D10" s="16">
        <v>25</v>
      </c>
      <c r="E10" s="11"/>
      <c r="F10" s="11"/>
      <c r="G10" s="12"/>
    </row>
    <row r="11" spans="1:7" x14ac:dyDescent="0.25">
      <c r="A11" s="9"/>
      <c r="B11" s="13"/>
      <c r="C11" s="60" t="s">
        <v>704</v>
      </c>
      <c r="D11" s="16">
        <v>4</v>
      </c>
      <c r="E11" s="11"/>
      <c r="F11" s="11"/>
      <c r="G11" s="12"/>
    </row>
    <row r="12" spans="1:7" x14ac:dyDescent="0.25">
      <c r="A12" s="9"/>
      <c r="B12" s="13"/>
      <c r="C12" s="60" t="s">
        <v>595</v>
      </c>
      <c r="D12" s="16">
        <v>22</v>
      </c>
      <c r="E12" s="11"/>
      <c r="F12" s="11"/>
      <c r="G12" s="12"/>
    </row>
    <row r="13" spans="1:7" x14ac:dyDescent="0.25">
      <c r="A13" s="9"/>
      <c r="B13" s="13"/>
      <c r="C13" s="60" t="s">
        <v>705</v>
      </c>
      <c r="D13" s="16">
        <v>3</v>
      </c>
      <c r="E13" s="11"/>
      <c r="F13" s="11"/>
      <c r="G13" s="12"/>
    </row>
    <row r="14" spans="1:7" x14ac:dyDescent="0.25">
      <c r="A14" s="9"/>
      <c r="B14" s="13"/>
      <c r="C14" s="60"/>
      <c r="D14" s="16"/>
      <c r="E14" s="11"/>
      <c r="F14" s="11"/>
      <c r="G14" s="12"/>
    </row>
    <row r="15" spans="1:7" x14ac:dyDescent="0.25">
      <c r="A15" s="9"/>
      <c r="B15" s="10" t="s">
        <v>200</v>
      </c>
      <c r="C15" s="60" t="s">
        <v>595</v>
      </c>
      <c r="D15" s="16">
        <v>29</v>
      </c>
      <c r="E15" s="11"/>
      <c r="F15" s="11"/>
      <c r="G15" s="12"/>
    </row>
    <row r="16" spans="1:7" x14ac:dyDescent="0.25">
      <c r="A16" s="9"/>
      <c r="B16" s="10" t="s">
        <v>201</v>
      </c>
      <c r="C16" s="60" t="s">
        <v>223</v>
      </c>
      <c r="D16" s="16">
        <v>11</v>
      </c>
      <c r="E16" s="11"/>
      <c r="F16" s="11"/>
      <c r="G16" s="12"/>
    </row>
    <row r="17" spans="1:7" x14ac:dyDescent="0.25">
      <c r="A17" s="9"/>
      <c r="B17" s="13" t="s">
        <v>6</v>
      </c>
      <c r="C17" s="60" t="s">
        <v>218</v>
      </c>
      <c r="D17" s="16">
        <v>2</v>
      </c>
      <c r="E17" s="11"/>
      <c r="F17" s="11"/>
      <c r="G17" s="12"/>
    </row>
    <row r="18" spans="1:7" x14ac:dyDescent="0.25">
      <c r="A18" s="9"/>
      <c r="B18" s="13"/>
      <c r="C18" s="60" t="s">
        <v>706</v>
      </c>
      <c r="D18" s="16">
        <v>1</v>
      </c>
      <c r="E18" s="11"/>
      <c r="F18" s="11"/>
      <c r="G18" s="12"/>
    </row>
    <row r="19" spans="1:7" x14ac:dyDescent="0.25">
      <c r="A19" s="9"/>
      <c r="B19" s="13"/>
      <c r="C19" s="60" t="s">
        <v>707</v>
      </c>
      <c r="D19" s="16">
        <v>1</v>
      </c>
      <c r="E19" s="11"/>
      <c r="F19" s="11"/>
      <c r="G19" s="12"/>
    </row>
    <row r="20" spans="1:7" x14ac:dyDescent="0.25">
      <c r="A20" s="9"/>
      <c r="B20" s="13"/>
      <c r="C20" s="60" t="s">
        <v>708</v>
      </c>
      <c r="D20" s="16">
        <v>1</v>
      </c>
      <c r="E20" s="11"/>
      <c r="F20" s="11"/>
      <c r="G20" s="12"/>
    </row>
    <row r="21" spans="1:7" x14ac:dyDescent="0.25">
      <c r="A21" s="9"/>
      <c r="B21" s="13"/>
      <c r="C21" s="60" t="s">
        <v>709</v>
      </c>
      <c r="D21" s="16">
        <v>1</v>
      </c>
      <c r="E21" s="11"/>
      <c r="F21" s="11"/>
      <c r="G21" s="12"/>
    </row>
    <row r="22" spans="1:7" x14ac:dyDescent="0.25">
      <c r="A22" s="9"/>
      <c r="B22" s="13"/>
      <c r="C22" s="60" t="s">
        <v>222</v>
      </c>
      <c r="D22" s="16">
        <v>1</v>
      </c>
      <c r="E22" s="11"/>
      <c r="F22" s="11"/>
      <c r="G22" s="12"/>
    </row>
    <row r="23" spans="1:7" x14ac:dyDescent="0.25">
      <c r="A23" s="9"/>
      <c r="B23" s="13"/>
      <c r="C23" s="60"/>
      <c r="D23" s="16"/>
      <c r="E23" s="11"/>
      <c r="F23" s="11"/>
      <c r="G23" s="12"/>
    </row>
    <row r="24" spans="1:7" x14ac:dyDescent="0.25">
      <c r="A24" s="9"/>
      <c r="B24" s="13"/>
      <c r="C24" s="60"/>
      <c r="D24" s="16"/>
      <c r="E24" s="11"/>
      <c r="F24" s="11"/>
      <c r="G24" s="12"/>
    </row>
    <row r="25" spans="1:7" x14ac:dyDescent="0.25">
      <c r="A25" s="9"/>
      <c r="B25" s="13"/>
      <c r="C25" s="60"/>
      <c r="D25" s="16"/>
      <c r="E25" s="11"/>
      <c r="F25" s="11"/>
      <c r="G25" s="12"/>
    </row>
    <row r="26" spans="1:7" x14ac:dyDescent="0.25">
      <c r="A26" s="9"/>
      <c r="B26" s="13"/>
      <c r="C26" s="60"/>
      <c r="D26" s="16"/>
      <c r="E26" s="11"/>
      <c r="F26" s="11"/>
      <c r="G26" s="12"/>
    </row>
    <row r="27" spans="1:7" x14ac:dyDescent="0.25">
      <c r="A27" s="9"/>
      <c r="B27" s="13"/>
      <c r="C27" s="60"/>
      <c r="D27" s="16"/>
      <c r="E27" s="11"/>
      <c r="F27" s="11"/>
      <c r="G27" s="12"/>
    </row>
    <row r="28" spans="1:7" x14ac:dyDescent="0.25">
      <c r="A28" s="9"/>
      <c r="B28" s="13"/>
      <c r="C28" s="60"/>
      <c r="D28" s="16"/>
      <c r="E28" s="11"/>
      <c r="F28" s="11"/>
      <c r="G28" s="12"/>
    </row>
    <row r="29" spans="1:7" x14ac:dyDescent="0.25">
      <c r="A29" s="9"/>
      <c r="B29" s="13"/>
      <c r="C29" s="60"/>
      <c r="D29" s="16"/>
      <c r="E29" s="11"/>
      <c r="F29" s="11"/>
      <c r="G29" s="12"/>
    </row>
    <row r="30" spans="1:7" x14ac:dyDescent="0.25">
      <c r="A30" s="9"/>
      <c r="B30" s="13"/>
      <c r="C30" s="60"/>
      <c r="D30" s="16"/>
      <c r="E30" s="11"/>
      <c r="F30" s="11"/>
      <c r="G30" s="12"/>
    </row>
    <row r="31" spans="1:7" x14ac:dyDescent="0.25">
      <c r="A31" s="9"/>
      <c r="B31" s="13"/>
      <c r="C31" s="60"/>
      <c r="D31" s="16"/>
      <c r="E31" s="11"/>
      <c r="F31" s="11"/>
      <c r="G31" s="12"/>
    </row>
    <row r="32" spans="1:7" x14ac:dyDescent="0.25">
      <c r="A32" s="9"/>
      <c r="B32" s="13"/>
      <c r="C32" s="60"/>
      <c r="D32" s="16"/>
      <c r="E32" s="11"/>
      <c r="F32" s="11"/>
      <c r="G32" s="12"/>
    </row>
    <row r="33" spans="1:7" x14ac:dyDescent="0.25">
      <c r="A33" s="9"/>
      <c r="B33" s="13"/>
      <c r="C33" s="60"/>
      <c r="D33" s="16"/>
      <c r="E33" s="11"/>
      <c r="F33" s="11"/>
      <c r="G33" s="12"/>
    </row>
    <row r="34" spans="1:7" x14ac:dyDescent="0.25">
      <c r="A34" s="9"/>
      <c r="B34" s="13"/>
      <c r="C34" s="18"/>
      <c r="D34" s="16"/>
      <c r="E34" s="11"/>
      <c r="F34" s="11"/>
      <c r="G34" s="12"/>
    </row>
    <row r="35" spans="1:7" x14ac:dyDescent="0.25">
      <c r="A35" s="9"/>
      <c r="B35" s="13"/>
      <c r="C35" s="18"/>
      <c r="D35" s="16"/>
      <c r="E35" s="11"/>
      <c r="F35" s="11"/>
      <c r="G35" s="12"/>
    </row>
    <row r="36" spans="1:7" x14ac:dyDescent="0.25">
      <c r="A36" s="9"/>
      <c r="B36" s="10" t="s">
        <v>7</v>
      </c>
      <c r="C36" s="60" t="s">
        <v>710</v>
      </c>
      <c r="D36" s="16">
        <v>8</v>
      </c>
      <c r="E36" s="11"/>
      <c r="F36" s="11"/>
      <c r="G36" s="12"/>
    </row>
    <row r="37" spans="1:7" x14ac:dyDescent="0.25">
      <c r="A37" s="9"/>
      <c r="B37" s="13" t="s">
        <v>4</v>
      </c>
      <c r="C37" s="60" t="s">
        <v>711</v>
      </c>
      <c r="D37" s="16">
        <v>3</v>
      </c>
      <c r="E37" s="11"/>
      <c r="F37" s="11"/>
      <c r="G37" s="12"/>
    </row>
    <row r="38" spans="1:7" x14ac:dyDescent="0.25">
      <c r="A38" s="9"/>
      <c r="B38" s="10"/>
      <c r="C38" s="60" t="s">
        <v>712</v>
      </c>
      <c r="D38" s="16">
        <v>1</v>
      </c>
      <c r="E38" s="11"/>
      <c r="F38" s="11"/>
      <c r="G38" s="12"/>
    </row>
    <row r="39" spans="1:7" x14ac:dyDescent="0.25">
      <c r="A39" s="9"/>
      <c r="B39" s="10"/>
      <c r="C39" s="60" t="s">
        <v>713</v>
      </c>
      <c r="D39" s="16">
        <v>1</v>
      </c>
      <c r="E39" s="11"/>
      <c r="F39" s="11"/>
      <c r="G39" s="12"/>
    </row>
    <row r="40" spans="1:7" x14ac:dyDescent="0.25">
      <c r="A40" s="9"/>
      <c r="B40" s="10"/>
      <c r="C40" s="60" t="s">
        <v>714</v>
      </c>
      <c r="D40" s="16">
        <v>1</v>
      </c>
      <c r="E40" s="11"/>
      <c r="F40" s="11"/>
      <c r="G40" s="12"/>
    </row>
    <row r="41" spans="1:7" x14ac:dyDescent="0.25">
      <c r="A41" s="9"/>
      <c r="B41" s="10"/>
      <c r="C41" s="60"/>
      <c r="D41" s="16"/>
      <c r="E41" s="11"/>
      <c r="F41" s="11"/>
      <c r="G41" s="12"/>
    </row>
    <row r="42" spans="1:7" x14ac:dyDescent="0.25">
      <c r="A42" s="9"/>
      <c r="B42" s="10"/>
      <c r="C42" s="18"/>
      <c r="D42" s="16"/>
      <c r="E42" s="11"/>
      <c r="F42" s="11"/>
      <c r="G42" s="12"/>
    </row>
    <row r="43" spans="1:7" x14ac:dyDescent="0.25">
      <c r="A43" s="9"/>
      <c r="B43" s="13"/>
      <c r="C43" s="60"/>
      <c r="D43" s="59"/>
      <c r="E43" s="11"/>
      <c r="F43" s="11"/>
      <c r="G43" s="12"/>
    </row>
    <row r="44" spans="1:7" x14ac:dyDescent="0.25">
      <c r="A44" s="9"/>
      <c r="B44" s="10" t="s">
        <v>7</v>
      </c>
      <c r="C44" s="60" t="s">
        <v>713</v>
      </c>
      <c r="D44" s="16">
        <v>2</v>
      </c>
      <c r="E44" s="11"/>
      <c r="F44" s="11"/>
      <c r="G44" s="12"/>
    </row>
    <row r="45" spans="1:7" x14ac:dyDescent="0.25">
      <c r="A45" s="9"/>
      <c r="B45" s="13" t="s">
        <v>5</v>
      </c>
      <c r="C45" s="60" t="s">
        <v>710</v>
      </c>
      <c r="D45" s="16">
        <v>2</v>
      </c>
      <c r="E45" s="11"/>
      <c r="F45" s="11"/>
      <c r="G45" s="12"/>
    </row>
    <row r="46" spans="1:7" x14ac:dyDescent="0.25">
      <c r="A46" s="9"/>
      <c r="B46" s="10"/>
      <c r="C46" s="60" t="s">
        <v>715</v>
      </c>
      <c r="D46" s="16">
        <v>2</v>
      </c>
      <c r="E46" s="11"/>
      <c r="F46" s="11"/>
      <c r="G46" s="12"/>
    </row>
    <row r="47" spans="1:7" x14ac:dyDescent="0.25">
      <c r="A47" s="9"/>
      <c r="B47" s="10"/>
      <c r="C47" s="60" t="s">
        <v>716</v>
      </c>
      <c r="D47" s="16">
        <v>1</v>
      </c>
      <c r="E47" s="11"/>
      <c r="F47" s="11"/>
      <c r="G47" s="12"/>
    </row>
    <row r="48" spans="1:7" x14ac:dyDescent="0.25">
      <c r="A48" s="9"/>
      <c r="B48" s="10"/>
      <c r="C48" s="60" t="s">
        <v>717</v>
      </c>
      <c r="D48" s="16">
        <v>1</v>
      </c>
      <c r="E48" s="11"/>
      <c r="F48" s="11"/>
      <c r="G48" s="12"/>
    </row>
    <row r="49" spans="1:7" x14ac:dyDescent="0.25">
      <c r="A49" s="9"/>
      <c r="B49" s="10"/>
      <c r="C49" s="60" t="s">
        <v>718</v>
      </c>
      <c r="D49" s="16">
        <v>1</v>
      </c>
      <c r="E49" s="11"/>
      <c r="F49" s="11"/>
      <c r="G49" s="12"/>
    </row>
    <row r="50" spans="1:7" x14ac:dyDescent="0.25">
      <c r="A50" s="9"/>
      <c r="B50" s="10"/>
      <c r="C50" s="60" t="s">
        <v>719</v>
      </c>
      <c r="D50" s="16">
        <v>1</v>
      </c>
      <c r="E50" s="11"/>
      <c r="F50" s="11"/>
      <c r="G50" s="12"/>
    </row>
    <row r="51" spans="1:7" x14ac:dyDescent="0.25">
      <c r="A51" s="9"/>
      <c r="B51" s="10"/>
      <c r="C51" s="60"/>
      <c r="D51" s="16"/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0" t="s">
        <v>27</v>
      </c>
      <c r="C54" s="60" t="s">
        <v>720</v>
      </c>
      <c r="D54" s="16">
        <v>1</v>
      </c>
      <c r="E54" s="11"/>
      <c r="F54" s="11"/>
      <c r="G54" s="12"/>
    </row>
    <row r="55" spans="1:7" x14ac:dyDescent="0.25">
      <c r="A55" s="9"/>
      <c r="B55" s="13" t="s">
        <v>4</v>
      </c>
      <c r="C55" s="60" t="s">
        <v>721</v>
      </c>
      <c r="D55" s="16">
        <v>1</v>
      </c>
      <c r="E55" s="11"/>
      <c r="F55" s="11"/>
      <c r="G55" s="12"/>
    </row>
    <row r="56" spans="1:7" x14ac:dyDescent="0.25">
      <c r="A56" s="9"/>
      <c r="B56" s="10"/>
      <c r="C56" s="60" t="s">
        <v>722</v>
      </c>
      <c r="D56" s="16">
        <v>1</v>
      </c>
      <c r="E56" s="11"/>
      <c r="F56" s="11"/>
      <c r="G56" s="12"/>
    </row>
    <row r="57" spans="1:7" x14ac:dyDescent="0.25">
      <c r="A57" s="9"/>
      <c r="B57" s="10"/>
      <c r="C57" s="60" t="s">
        <v>723</v>
      </c>
      <c r="D57" s="16">
        <v>1</v>
      </c>
      <c r="E57" s="11"/>
      <c r="F57" s="11"/>
      <c r="G57" s="12"/>
    </row>
    <row r="58" spans="1:7" x14ac:dyDescent="0.25">
      <c r="A58" s="9"/>
      <c r="B58" s="10"/>
      <c r="C58" s="60" t="s">
        <v>724</v>
      </c>
      <c r="D58" s="16">
        <v>1</v>
      </c>
      <c r="E58" s="11"/>
      <c r="F58" s="11"/>
      <c r="G58" s="12"/>
    </row>
    <row r="59" spans="1:7" x14ac:dyDescent="0.25">
      <c r="A59" s="9"/>
      <c r="B59" s="56"/>
      <c r="C59" s="60"/>
      <c r="D59" s="16"/>
      <c r="E59" s="11"/>
      <c r="F59" s="11"/>
      <c r="G59" s="12"/>
    </row>
    <row r="60" spans="1:7" x14ac:dyDescent="0.25">
      <c r="A60" s="9"/>
      <c r="B60" s="10" t="s">
        <v>3</v>
      </c>
      <c r="C60" s="18" t="s">
        <v>285</v>
      </c>
      <c r="D60" s="16">
        <v>324</v>
      </c>
      <c r="E60" s="11"/>
      <c r="F60" s="11"/>
      <c r="G60" s="12"/>
    </row>
    <row r="61" spans="1:7" x14ac:dyDescent="0.25">
      <c r="A61" s="9"/>
      <c r="B61" s="13" t="s">
        <v>4</v>
      </c>
      <c r="C61" s="60" t="s">
        <v>725</v>
      </c>
      <c r="D61" s="16">
        <v>1</v>
      </c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61"/>
  <sheetViews>
    <sheetView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95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143</v>
      </c>
      <c r="C4" s="18" t="str">
        <f>BEAVER!C4</f>
        <v>MARIANNE E. KREISHER</v>
      </c>
      <c r="D4" s="59">
        <v>194</v>
      </c>
      <c r="E4" s="11"/>
      <c r="F4" s="11"/>
      <c r="G4" s="12"/>
    </row>
    <row r="5" spans="1:7" x14ac:dyDescent="0.25">
      <c r="A5" s="9"/>
      <c r="B5" s="10" t="s">
        <v>12</v>
      </c>
      <c r="C5" s="18" t="str">
        <f>BEAVER!C5</f>
        <v>STEPHANIE DUNN HANEY</v>
      </c>
      <c r="D5" s="59">
        <v>197</v>
      </c>
      <c r="E5" s="11"/>
      <c r="F5" s="11"/>
      <c r="G5" s="12"/>
    </row>
    <row r="6" spans="1:7" x14ac:dyDescent="0.25">
      <c r="A6" s="9"/>
      <c r="B6" s="13" t="s">
        <v>107</v>
      </c>
      <c r="C6" s="18" t="str">
        <f>BEAVER!C6</f>
        <v>JAMES C. DODGE</v>
      </c>
      <c r="D6" s="59">
        <v>185</v>
      </c>
      <c r="E6" s="11"/>
      <c r="F6" s="11"/>
      <c r="G6" s="12"/>
    </row>
    <row r="7" spans="1:7" x14ac:dyDescent="0.25">
      <c r="A7" s="9"/>
      <c r="B7" s="10"/>
      <c r="C7" s="18" t="str">
        <f>BEAVER!C7</f>
        <v>LEO J.YODOCH III</v>
      </c>
      <c r="D7" s="59">
        <v>173</v>
      </c>
      <c r="E7" s="11"/>
      <c r="F7" s="11"/>
      <c r="G7" s="12"/>
    </row>
    <row r="8" spans="1:7" x14ac:dyDescent="0.25">
      <c r="A8" s="9"/>
      <c r="B8" s="10"/>
      <c r="C8" s="18" t="str">
        <f>BEAVER!C8</f>
        <v>DEBRA ZOLLMANN</v>
      </c>
      <c r="D8" s="59">
        <v>123</v>
      </c>
      <c r="E8" s="11"/>
      <c r="F8" s="11"/>
      <c r="G8" s="12"/>
    </row>
    <row r="9" spans="1:7" x14ac:dyDescent="0.25">
      <c r="A9" s="9"/>
      <c r="B9" s="10"/>
      <c r="C9" s="60" t="s">
        <v>289</v>
      </c>
      <c r="D9" s="59">
        <v>4</v>
      </c>
      <c r="E9" s="11"/>
      <c r="F9" s="11"/>
      <c r="G9" s="12"/>
    </row>
    <row r="10" spans="1:7" x14ac:dyDescent="0.25">
      <c r="A10" s="9"/>
      <c r="B10" s="10"/>
      <c r="C10" s="60"/>
      <c r="D10" s="59"/>
      <c r="E10" s="11"/>
      <c r="F10" s="11"/>
      <c r="G10" s="12"/>
    </row>
    <row r="11" spans="1:7" x14ac:dyDescent="0.25">
      <c r="A11" s="9"/>
      <c r="B11" s="13"/>
      <c r="C11" s="18"/>
      <c r="D11" s="59"/>
      <c r="E11" s="11"/>
      <c r="F11" s="11"/>
      <c r="G11" s="12"/>
    </row>
    <row r="12" spans="1:7" x14ac:dyDescent="0.25">
      <c r="A12" s="9"/>
      <c r="B12" s="10" t="s">
        <v>143</v>
      </c>
      <c r="C12" s="18"/>
      <c r="D12" s="59"/>
      <c r="E12" s="11"/>
      <c r="F12" s="11"/>
      <c r="G12" s="12"/>
    </row>
    <row r="13" spans="1:7" x14ac:dyDescent="0.25">
      <c r="A13" s="9"/>
      <c r="B13" s="10" t="s">
        <v>12</v>
      </c>
      <c r="C13" s="60" t="s">
        <v>289</v>
      </c>
      <c r="D13" s="59">
        <v>9</v>
      </c>
      <c r="E13" s="11"/>
      <c r="F13" s="11"/>
      <c r="G13" s="12"/>
    </row>
    <row r="14" spans="1:7" x14ac:dyDescent="0.25">
      <c r="A14" s="9"/>
      <c r="B14" s="13" t="s">
        <v>144</v>
      </c>
      <c r="C14" s="60" t="s">
        <v>726</v>
      </c>
      <c r="D14" s="16">
        <v>1</v>
      </c>
      <c r="E14" s="11"/>
      <c r="F14" s="11"/>
      <c r="G14" s="12"/>
    </row>
    <row r="15" spans="1:7" x14ac:dyDescent="0.25">
      <c r="A15" s="9"/>
      <c r="B15" s="13"/>
      <c r="C15" s="60" t="s">
        <v>727</v>
      </c>
      <c r="D15" s="16">
        <v>1</v>
      </c>
      <c r="E15" s="11"/>
      <c r="F15" s="11"/>
      <c r="G15" s="12"/>
    </row>
    <row r="16" spans="1:7" x14ac:dyDescent="0.25">
      <c r="A16" s="9"/>
      <c r="B16" s="13"/>
      <c r="C16" s="18" t="s">
        <v>728</v>
      </c>
      <c r="D16" s="16">
        <v>1</v>
      </c>
      <c r="E16" s="11"/>
      <c r="F16" s="11"/>
      <c r="G16" s="12"/>
    </row>
    <row r="17" spans="1:7" x14ac:dyDescent="0.25">
      <c r="A17" s="9"/>
      <c r="B17" s="13"/>
      <c r="C17" s="60" t="s">
        <v>729</v>
      </c>
      <c r="D17" s="16">
        <v>1</v>
      </c>
      <c r="E17" s="11"/>
      <c r="F17" s="11"/>
      <c r="G17" s="12"/>
    </row>
    <row r="18" spans="1:7" x14ac:dyDescent="0.25">
      <c r="A18" s="9"/>
      <c r="B18" s="13"/>
      <c r="C18" s="60"/>
      <c r="D18" s="16"/>
      <c r="E18" s="11"/>
      <c r="F18" s="11"/>
      <c r="G18" s="12"/>
    </row>
    <row r="19" spans="1:7" x14ac:dyDescent="0.25">
      <c r="A19" s="9"/>
      <c r="B19" s="13"/>
      <c r="C19" s="60"/>
      <c r="D19" s="16"/>
      <c r="E19" s="11"/>
      <c r="F19" s="11"/>
      <c r="G19" s="12"/>
    </row>
    <row r="20" spans="1:7" x14ac:dyDescent="0.25">
      <c r="A20" s="9"/>
      <c r="B20" s="13"/>
      <c r="C20" s="60"/>
      <c r="D20" s="16"/>
      <c r="E20" s="11"/>
      <c r="F20" s="11"/>
      <c r="G20" s="12"/>
    </row>
    <row r="21" spans="1:7" x14ac:dyDescent="0.25">
      <c r="A21" s="9"/>
      <c r="B21" s="13"/>
      <c r="C21" s="60"/>
      <c r="D21" s="16"/>
      <c r="E21" s="11"/>
      <c r="F21" s="11"/>
      <c r="G21" s="12"/>
    </row>
    <row r="22" spans="1:7" x14ac:dyDescent="0.25">
      <c r="A22" s="9"/>
      <c r="B22" s="13"/>
      <c r="C22" s="60"/>
      <c r="D22" s="16"/>
      <c r="E22" s="11"/>
      <c r="F22" s="11"/>
      <c r="G22" s="12"/>
    </row>
    <row r="23" spans="1:7" x14ac:dyDescent="0.25">
      <c r="A23" s="9"/>
      <c r="B23" s="13"/>
      <c r="C23" s="60"/>
      <c r="D23" s="16"/>
      <c r="E23" s="11"/>
      <c r="F23" s="11"/>
      <c r="G23" s="12"/>
    </row>
    <row r="24" spans="1:7" x14ac:dyDescent="0.25">
      <c r="A24" s="9"/>
      <c r="B24" s="13"/>
      <c r="C24" s="60"/>
      <c r="D24" s="16"/>
      <c r="E24" s="11"/>
      <c r="F24" s="11"/>
      <c r="G24" s="12"/>
    </row>
    <row r="25" spans="1:7" x14ac:dyDescent="0.25">
      <c r="A25" s="9"/>
      <c r="B25" s="13"/>
      <c r="C25" s="60"/>
      <c r="D25" s="16"/>
      <c r="E25" s="11"/>
      <c r="F25" s="11"/>
      <c r="G25" s="12"/>
    </row>
    <row r="26" spans="1:7" x14ac:dyDescent="0.25">
      <c r="A26" s="9"/>
      <c r="B26" s="13"/>
      <c r="C26" s="60"/>
      <c r="D26" s="16"/>
      <c r="E26" s="11"/>
      <c r="F26" s="11"/>
      <c r="G26" s="12"/>
    </row>
    <row r="27" spans="1:7" x14ac:dyDescent="0.25">
      <c r="A27" s="9"/>
      <c r="B27" s="56"/>
      <c r="C27" s="60"/>
      <c r="D27" s="16"/>
      <c r="E27" s="11"/>
      <c r="F27" s="11"/>
      <c r="G27" s="12"/>
    </row>
    <row r="28" spans="1:7" x14ac:dyDescent="0.25">
      <c r="A28" s="9"/>
      <c r="B28" s="56" t="s">
        <v>7</v>
      </c>
      <c r="C28" s="60" t="s">
        <v>730</v>
      </c>
      <c r="D28" s="16">
        <v>1</v>
      </c>
      <c r="E28" s="11"/>
      <c r="F28" s="11"/>
      <c r="G28" s="12"/>
    </row>
    <row r="29" spans="1:7" x14ac:dyDescent="0.25">
      <c r="A29" s="9"/>
      <c r="B29" s="13" t="s">
        <v>4</v>
      </c>
      <c r="C29" s="60" t="s">
        <v>731</v>
      </c>
      <c r="D29" s="16">
        <v>1</v>
      </c>
      <c r="E29" s="11"/>
      <c r="F29" s="11"/>
      <c r="G29" s="12"/>
    </row>
    <row r="30" spans="1:7" x14ac:dyDescent="0.25">
      <c r="A30" s="9"/>
      <c r="B30" s="13"/>
      <c r="C30" s="60" t="s">
        <v>732</v>
      </c>
      <c r="D30" s="16">
        <v>1</v>
      </c>
      <c r="E30" s="11"/>
      <c r="F30" s="11"/>
      <c r="G30" s="12"/>
    </row>
    <row r="31" spans="1:7" x14ac:dyDescent="0.25">
      <c r="A31" s="9"/>
      <c r="B31" s="13"/>
      <c r="C31" s="60" t="s">
        <v>733</v>
      </c>
      <c r="D31" s="16">
        <v>1</v>
      </c>
      <c r="E31" s="11"/>
      <c r="F31" s="11"/>
      <c r="G31" s="12"/>
    </row>
    <row r="32" spans="1:7" x14ac:dyDescent="0.25">
      <c r="A32" s="9"/>
      <c r="B32" s="13"/>
      <c r="C32" s="60"/>
      <c r="D32" s="16"/>
      <c r="E32" s="11"/>
      <c r="F32" s="11"/>
      <c r="G32" s="12"/>
    </row>
    <row r="33" spans="1:7" x14ac:dyDescent="0.25">
      <c r="A33" s="9"/>
      <c r="B33" s="13"/>
      <c r="C33" s="60"/>
      <c r="D33" s="16"/>
      <c r="E33" s="11"/>
      <c r="F33" s="11"/>
      <c r="G33" s="12"/>
    </row>
    <row r="34" spans="1:7" x14ac:dyDescent="0.25">
      <c r="A34" s="9"/>
      <c r="B34" s="13"/>
      <c r="C34" s="60"/>
      <c r="D34" s="59"/>
      <c r="E34" s="11"/>
      <c r="F34" s="11"/>
      <c r="G34" s="12"/>
    </row>
    <row r="35" spans="1:7" x14ac:dyDescent="0.25">
      <c r="A35" s="9"/>
      <c r="B35" s="56"/>
      <c r="C35" s="60"/>
      <c r="D35" s="59"/>
      <c r="E35" s="11"/>
      <c r="F35" s="11"/>
      <c r="G35" s="12"/>
    </row>
    <row r="36" spans="1:7" x14ac:dyDescent="0.25">
      <c r="A36" s="9"/>
      <c r="B36" s="13"/>
      <c r="C36" s="60"/>
      <c r="D36" s="59"/>
      <c r="E36" s="11"/>
      <c r="F36" s="11"/>
      <c r="G36" s="12"/>
    </row>
    <row r="37" spans="1:7" x14ac:dyDescent="0.25">
      <c r="A37" s="9"/>
      <c r="B37" s="56"/>
      <c r="C37" s="18"/>
      <c r="D37" s="59"/>
      <c r="E37" s="11"/>
      <c r="F37" s="11"/>
      <c r="G37" s="12"/>
    </row>
    <row r="38" spans="1:7" x14ac:dyDescent="0.25">
      <c r="A38" s="9"/>
      <c r="B38" s="13"/>
      <c r="C38" s="60"/>
      <c r="D38" s="59"/>
      <c r="E38" s="11"/>
      <c r="F38" s="11"/>
      <c r="G38" s="12"/>
    </row>
    <row r="39" spans="1:7" x14ac:dyDescent="0.25">
      <c r="A39" s="9"/>
      <c r="B39" s="56" t="s">
        <v>27</v>
      </c>
      <c r="C39" s="60" t="s">
        <v>734</v>
      </c>
      <c r="D39" s="59">
        <v>3</v>
      </c>
      <c r="E39" s="11"/>
      <c r="F39" s="11"/>
      <c r="G39" s="12"/>
    </row>
    <row r="40" spans="1:7" x14ac:dyDescent="0.25">
      <c r="A40" s="9"/>
      <c r="B40" s="13" t="s">
        <v>4</v>
      </c>
      <c r="C40" s="60" t="s">
        <v>735</v>
      </c>
      <c r="D40" s="59">
        <v>1</v>
      </c>
      <c r="E40" s="11"/>
      <c r="F40" s="11"/>
      <c r="G40" s="12"/>
    </row>
    <row r="41" spans="1:7" x14ac:dyDescent="0.25">
      <c r="A41" s="9"/>
      <c r="B41" s="10"/>
      <c r="C41" s="60" t="s">
        <v>736</v>
      </c>
      <c r="D41" s="16">
        <v>1</v>
      </c>
      <c r="E41" s="11"/>
      <c r="F41" s="11"/>
      <c r="G41" s="12"/>
    </row>
    <row r="42" spans="1:7" x14ac:dyDescent="0.25">
      <c r="A42" s="9"/>
      <c r="B42" s="10"/>
      <c r="C42" s="60" t="s">
        <v>211</v>
      </c>
      <c r="D42" s="16">
        <v>1</v>
      </c>
      <c r="E42" s="11"/>
      <c r="F42" s="11"/>
      <c r="G42" s="12"/>
    </row>
    <row r="43" spans="1:7" x14ac:dyDescent="0.25">
      <c r="A43" s="9"/>
      <c r="B43" s="10"/>
      <c r="C43" s="18"/>
      <c r="D43" s="16"/>
      <c r="E43" s="11"/>
      <c r="F43" s="11"/>
      <c r="G43" s="12"/>
    </row>
    <row r="44" spans="1:7" x14ac:dyDescent="0.25">
      <c r="A44" s="9"/>
      <c r="B44" s="13"/>
      <c r="C44" s="60"/>
      <c r="D44" s="16"/>
      <c r="E44" s="11"/>
      <c r="F44" s="11"/>
      <c r="G44" s="12"/>
    </row>
    <row r="45" spans="1:7" x14ac:dyDescent="0.25">
      <c r="A45" s="9"/>
      <c r="B45" s="13"/>
      <c r="C45" s="60"/>
      <c r="D45" s="16"/>
      <c r="E45" s="11"/>
      <c r="F45" s="11"/>
      <c r="G45" s="12"/>
    </row>
    <row r="46" spans="1:7" x14ac:dyDescent="0.25">
      <c r="A46" s="9"/>
      <c r="B46" s="10" t="s">
        <v>3</v>
      </c>
      <c r="C46" s="94" t="s">
        <v>197</v>
      </c>
      <c r="D46" s="16">
        <v>119</v>
      </c>
      <c r="E46" s="11"/>
      <c r="F46" s="11"/>
      <c r="G46" s="12"/>
    </row>
    <row r="47" spans="1:7" x14ac:dyDescent="0.25">
      <c r="A47" s="9"/>
      <c r="B47" s="13" t="s">
        <v>4</v>
      </c>
      <c r="C47" s="60" t="s">
        <v>737</v>
      </c>
      <c r="D47" s="16">
        <v>142</v>
      </c>
      <c r="E47" s="11"/>
      <c r="F47" s="11"/>
      <c r="G47" s="12"/>
    </row>
    <row r="48" spans="1:7" x14ac:dyDescent="0.25">
      <c r="A48" s="9"/>
      <c r="B48" s="13"/>
      <c r="C48" s="60"/>
      <c r="D48" s="16"/>
      <c r="E48" s="11"/>
      <c r="F48" s="11"/>
      <c r="G48" s="12"/>
    </row>
    <row r="49" spans="1:7" x14ac:dyDescent="0.25">
      <c r="A49" s="9"/>
      <c r="B49" s="13"/>
      <c r="C49" s="60"/>
      <c r="D49" s="16"/>
      <c r="E49" s="11"/>
      <c r="F49" s="11"/>
      <c r="G49" s="12"/>
    </row>
    <row r="50" spans="1:7" x14ac:dyDescent="0.25">
      <c r="A50" s="9"/>
      <c r="B50" s="13"/>
      <c r="C50" s="60"/>
      <c r="D50" s="16"/>
      <c r="E50" s="11"/>
      <c r="F50" s="11"/>
      <c r="G50" s="12"/>
    </row>
    <row r="51" spans="1:7" x14ac:dyDescent="0.25">
      <c r="A51" s="9"/>
      <c r="B51" s="13"/>
      <c r="C51" s="60"/>
      <c r="D51" s="16"/>
      <c r="E51" s="11"/>
      <c r="F51" s="11"/>
      <c r="G51" s="12"/>
    </row>
    <row r="52" spans="1:7" x14ac:dyDescent="0.25">
      <c r="A52" s="9"/>
      <c r="B52" s="13"/>
      <c r="C52" s="60"/>
      <c r="D52" s="16"/>
      <c r="E52" s="11"/>
      <c r="F52" s="11"/>
      <c r="G52" s="12"/>
    </row>
    <row r="53" spans="1:7" x14ac:dyDescent="0.25">
      <c r="A53" s="9"/>
      <c r="B53" s="13"/>
      <c r="C53" s="60"/>
      <c r="D53" s="16"/>
      <c r="E53" s="11"/>
      <c r="F53" s="11"/>
      <c r="G53" s="12"/>
    </row>
    <row r="54" spans="1:7" x14ac:dyDescent="0.25">
      <c r="A54" s="9"/>
      <c r="B54" s="13"/>
      <c r="C54" s="60"/>
      <c r="D54" s="16"/>
      <c r="E54" s="11"/>
      <c r="F54" s="11"/>
      <c r="G54" s="12"/>
    </row>
    <row r="55" spans="1:7" x14ac:dyDescent="0.25">
      <c r="A55" s="9"/>
      <c r="B55" s="13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3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61"/>
  <sheetViews>
    <sheetView view="pageLayout" zoomScaleNormal="100" workbookViewId="0">
      <selection activeCell="C31" sqref="C3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96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132</v>
      </c>
      <c r="C4" s="18" t="s">
        <v>173</v>
      </c>
      <c r="D4" s="59">
        <v>299</v>
      </c>
      <c r="E4" s="11"/>
      <c r="F4" s="11"/>
      <c r="G4" s="12"/>
    </row>
    <row r="5" spans="1:7" x14ac:dyDescent="0.25">
      <c r="A5" s="9"/>
      <c r="B5" s="10" t="s">
        <v>116</v>
      </c>
      <c r="C5" s="18" t="s">
        <v>174</v>
      </c>
      <c r="D5" s="16">
        <v>274</v>
      </c>
      <c r="E5" s="11"/>
      <c r="F5" s="11"/>
      <c r="G5" s="12"/>
    </row>
    <row r="6" spans="1:7" x14ac:dyDescent="0.25">
      <c r="A6" s="9"/>
      <c r="B6" s="56" t="s">
        <v>176</v>
      </c>
      <c r="C6" s="60" t="s">
        <v>738</v>
      </c>
      <c r="D6" s="16">
        <v>1</v>
      </c>
      <c r="E6" s="11"/>
      <c r="F6" s="11"/>
      <c r="G6" s="12"/>
    </row>
    <row r="7" spans="1:7" x14ac:dyDescent="0.25">
      <c r="A7" s="9"/>
      <c r="B7" s="13" t="s">
        <v>177</v>
      </c>
      <c r="C7" s="60" t="s">
        <v>739</v>
      </c>
      <c r="D7" s="16">
        <v>1</v>
      </c>
      <c r="E7" s="11"/>
      <c r="F7" s="11"/>
      <c r="G7" s="12"/>
    </row>
    <row r="8" spans="1:7" x14ac:dyDescent="0.25">
      <c r="A8" s="9"/>
      <c r="B8" s="10"/>
      <c r="C8" s="60" t="s">
        <v>740</v>
      </c>
      <c r="D8" s="16">
        <v>1</v>
      </c>
      <c r="E8" s="11"/>
      <c r="F8" s="11"/>
      <c r="G8" s="12"/>
    </row>
    <row r="9" spans="1:7" x14ac:dyDescent="0.25">
      <c r="A9" s="9"/>
      <c r="B9" s="10"/>
      <c r="C9" s="60" t="s">
        <v>741</v>
      </c>
      <c r="D9" s="16">
        <v>1</v>
      </c>
      <c r="E9" s="11"/>
      <c r="F9" s="11"/>
      <c r="G9" s="12"/>
    </row>
    <row r="10" spans="1:7" x14ac:dyDescent="0.25">
      <c r="A10" s="9"/>
      <c r="B10" s="10"/>
      <c r="C10" s="60"/>
      <c r="D10" s="16"/>
      <c r="E10" s="11"/>
      <c r="F10" s="11"/>
      <c r="G10" s="12"/>
    </row>
    <row r="11" spans="1:7" x14ac:dyDescent="0.25">
      <c r="A11" s="9"/>
      <c r="B11" s="10"/>
      <c r="C11" s="60"/>
      <c r="D11" s="59"/>
      <c r="E11" s="11"/>
      <c r="F11" s="11"/>
      <c r="G11" s="12"/>
    </row>
    <row r="12" spans="1:7" x14ac:dyDescent="0.25">
      <c r="A12" s="9"/>
      <c r="B12" s="10"/>
      <c r="C12" s="60"/>
      <c r="D12" s="59"/>
      <c r="E12" s="11"/>
      <c r="F12" s="11"/>
      <c r="G12" s="12"/>
    </row>
    <row r="13" spans="1:7" x14ac:dyDescent="0.25">
      <c r="A13" s="9"/>
      <c r="B13" s="13"/>
      <c r="C13" s="18"/>
      <c r="D13" s="59"/>
      <c r="E13" s="11"/>
      <c r="F13" s="11"/>
      <c r="G13" s="12"/>
    </row>
    <row r="14" spans="1:7" x14ac:dyDescent="0.25">
      <c r="A14" s="9"/>
      <c r="B14" s="13"/>
      <c r="C14" s="60"/>
      <c r="D14" s="59"/>
      <c r="E14" s="11"/>
      <c r="F14" s="11"/>
      <c r="G14" s="12"/>
    </row>
    <row r="15" spans="1:7" x14ac:dyDescent="0.25">
      <c r="A15" s="9"/>
      <c r="B15" s="13"/>
      <c r="C15" s="60"/>
      <c r="D15" s="59"/>
      <c r="E15" s="11"/>
      <c r="F15" s="11"/>
      <c r="G15" s="12"/>
    </row>
    <row r="16" spans="1:7" x14ac:dyDescent="0.25">
      <c r="A16" s="9"/>
      <c r="B16" s="13"/>
      <c r="C16" s="60"/>
      <c r="D16" s="59"/>
      <c r="E16" s="11"/>
      <c r="F16" s="11"/>
      <c r="G16" s="12"/>
    </row>
    <row r="17" spans="1:7" x14ac:dyDescent="0.25">
      <c r="A17" s="9"/>
      <c r="B17" s="10" t="s">
        <v>7</v>
      </c>
      <c r="C17" s="60" t="s">
        <v>742</v>
      </c>
      <c r="D17" s="59">
        <v>1</v>
      </c>
      <c r="E17" s="11"/>
      <c r="F17" s="11"/>
      <c r="G17" s="12"/>
    </row>
    <row r="18" spans="1:7" x14ac:dyDescent="0.25">
      <c r="A18" s="9"/>
      <c r="B18" s="13" t="s">
        <v>4</v>
      </c>
      <c r="C18" s="60" t="s">
        <v>743</v>
      </c>
      <c r="D18" s="59">
        <v>1</v>
      </c>
      <c r="E18" s="11"/>
      <c r="F18" s="11"/>
      <c r="G18" s="12"/>
    </row>
    <row r="19" spans="1:7" x14ac:dyDescent="0.25">
      <c r="A19" s="9"/>
      <c r="B19" s="10"/>
      <c r="C19" s="60" t="s">
        <v>744</v>
      </c>
      <c r="D19" s="16">
        <v>1</v>
      </c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0"/>
      <c r="C21" s="60"/>
      <c r="D21" s="16"/>
      <c r="E21" s="11"/>
      <c r="F21" s="11"/>
      <c r="G21" s="12"/>
    </row>
    <row r="22" spans="1:7" x14ac:dyDescent="0.25">
      <c r="A22" s="9"/>
      <c r="B22" s="10"/>
      <c r="C22" s="60"/>
      <c r="D22" s="16"/>
      <c r="E22" s="11"/>
      <c r="F22" s="11"/>
      <c r="G22" s="12"/>
    </row>
    <row r="23" spans="1:7" x14ac:dyDescent="0.25">
      <c r="A23" s="9"/>
      <c r="B23" s="10"/>
      <c r="C23" s="60"/>
      <c r="D23" s="16"/>
      <c r="E23" s="11"/>
      <c r="F23" s="11"/>
      <c r="G23" s="12"/>
    </row>
    <row r="24" spans="1:7" x14ac:dyDescent="0.25">
      <c r="A24" s="9"/>
      <c r="B24" s="10" t="s">
        <v>7</v>
      </c>
      <c r="C24" s="94" t="s">
        <v>745</v>
      </c>
      <c r="D24" s="16">
        <v>296</v>
      </c>
      <c r="E24" s="11"/>
      <c r="F24" s="11"/>
      <c r="G24" s="12"/>
    </row>
    <row r="25" spans="1:7" x14ac:dyDescent="0.25">
      <c r="A25" s="9"/>
      <c r="B25" s="13" t="s">
        <v>5</v>
      </c>
      <c r="C25" s="60"/>
      <c r="D25" s="16"/>
      <c r="E25" s="11"/>
      <c r="F25" s="11"/>
      <c r="G25" s="12"/>
    </row>
    <row r="26" spans="1:7" x14ac:dyDescent="0.25">
      <c r="A26" s="9"/>
      <c r="B26" s="10"/>
      <c r="C26" s="60"/>
      <c r="D26" s="16"/>
      <c r="E26" s="11"/>
      <c r="F26" s="11"/>
      <c r="G26" s="12"/>
    </row>
    <row r="27" spans="1:7" x14ac:dyDescent="0.25">
      <c r="A27" s="9"/>
      <c r="B27" s="10"/>
      <c r="C27" s="60"/>
      <c r="D27" s="16"/>
      <c r="E27" s="11"/>
      <c r="F27" s="11"/>
      <c r="G27" s="12"/>
    </row>
    <row r="28" spans="1:7" x14ac:dyDescent="0.25">
      <c r="A28" s="9"/>
      <c r="B28" s="10"/>
      <c r="C28" s="60"/>
      <c r="D28" s="16"/>
      <c r="E28" s="11"/>
      <c r="F28" s="11"/>
      <c r="G28" s="12"/>
    </row>
    <row r="29" spans="1:7" x14ac:dyDescent="0.25">
      <c r="A29" s="9"/>
      <c r="B29" s="10"/>
      <c r="C29" s="60"/>
      <c r="D29" s="16"/>
      <c r="E29" s="11"/>
      <c r="F29" s="11"/>
      <c r="G29" s="12"/>
    </row>
    <row r="30" spans="1:7" x14ac:dyDescent="0.25">
      <c r="A30" s="9"/>
      <c r="B30" s="10"/>
      <c r="C30" s="60"/>
      <c r="D30" s="16"/>
      <c r="E30" s="11"/>
      <c r="F30" s="11"/>
      <c r="G30" s="12"/>
    </row>
    <row r="31" spans="1:7" x14ac:dyDescent="0.25">
      <c r="A31" s="9"/>
      <c r="B31" s="10" t="s">
        <v>27</v>
      </c>
      <c r="C31" s="94" t="s">
        <v>748</v>
      </c>
      <c r="D31" s="16">
        <v>268</v>
      </c>
      <c r="E31" s="11"/>
      <c r="F31" s="11"/>
      <c r="G31" s="12"/>
    </row>
    <row r="32" spans="1:7" x14ac:dyDescent="0.25">
      <c r="A32" s="9"/>
      <c r="B32" s="13" t="s">
        <v>4</v>
      </c>
      <c r="C32" s="60" t="s">
        <v>746</v>
      </c>
      <c r="D32" s="16">
        <v>1</v>
      </c>
      <c r="E32" s="11"/>
      <c r="F32" s="11"/>
      <c r="G32" s="12"/>
    </row>
    <row r="33" spans="1:7" x14ac:dyDescent="0.25">
      <c r="A33" s="9"/>
      <c r="B33" s="10"/>
      <c r="C33" s="60" t="s">
        <v>747</v>
      </c>
      <c r="D33" s="16">
        <v>1</v>
      </c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10"/>
      <c r="C37" s="60"/>
      <c r="D37" s="16"/>
      <c r="E37" s="11"/>
      <c r="F37" s="11"/>
      <c r="G37" s="12"/>
    </row>
    <row r="38" spans="1:7" x14ac:dyDescent="0.25">
      <c r="A38" s="9"/>
      <c r="B38" s="10" t="s">
        <v>3</v>
      </c>
      <c r="C38" s="94" t="s">
        <v>182</v>
      </c>
      <c r="D38" s="16">
        <v>274</v>
      </c>
      <c r="E38" s="11"/>
      <c r="F38" s="11"/>
      <c r="G38" s="12"/>
    </row>
    <row r="39" spans="1:7" x14ac:dyDescent="0.25">
      <c r="A39" s="9"/>
      <c r="B39" s="13" t="s">
        <v>4</v>
      </c>
      <c r="C39" s="60" t="s">
        <v>749</v>
      </c>
      <c r="D39" s="16">
        <v>1</v>
      </c>
      <c r="E39" s="11"/>
      <c r="F39" s="11"/>
      <c r="G39" s="12"/>
    </row>
    <row r="40" spans="1:7" x14ac:dyDescent="0.25">
      <c r="A40" s="9"/>
      <c r="B40" s="10"/>
      <c r="C40" s="60"/>
      <c r="D40" s="16"/>
      <c r="E40" s="11"/>
      <c r="F40" s="11"/>
      <c r="G40" s="12"/>
    </row>
    <row r="41" spans="1:7" x14ac:dyDescent="0.25">
      <c r="A41" s="9"/>
      <c r="B41" s="10"/>
      <c r="C41" s="60"/>
      <c r="D41" s="16"/>
      <c r="E41" s="11"/>
      <c r="F41" s="11"/>
      <c r="G41" s="12"/>
    </row>
    <row r="42" spans="1:7" x14ac:dyDescent="0.25">
      <c r="A42" s="9"/>
      <c r="B42" s="10"/>
      <c r="C42" s="60"/>
      <c r="D42" s="16"/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3"/>
      <c r="C45" s="60"/>
      <c r="D45" s="16"/>
      <c r="E45" s="11"/>
      <c r="F45" s="11"/>
      <c r="G45" s="12"/>
    </row>
    <row r="46" spans="1:7" x14ac:dyDescent="0.25">
      <c r="A46" s="9"/>
      <c r="B46" s="10" t="s">
        <v>28</v>
      </c>
      <c r="C46" s="60" t="s">
        <v>750</v>
      </c>
      <c r="D46" s="16">
        <v>1</v>
      </c>
      <c r="E46" s="11"/>
      <c r="F46" s="11"/>
      <c r="G46" s="12"/>
    </row>
    <row r="47" spans="1:7" x14ac:dyDescent="0.25">
      <c r="A47" s="9"/>
      <c r="B47" s="13" t="s">
        <v>6</v>
      </c>
      <c r="C47" s="60" t="s">
        <v>751</v>
      </c>
      <c r="D47" s="16">
        <v>1</v>
      </c>
      <c r="E47" s="11"/>
      <c r="F47" s="11"/>
      <c r="G47" s="12"/>
    </row>
    <row r="48" spans="1:7" x14ac:dyDescent="0.25">
      <c r="A48" s="9"/>
      <c r="B48" s="10"/>
      <c r="C48" s="60" t="s">
        <v>752</v>
      </c>
      <c r="D48" s="16">
        <v>1</v>
      </c>
      <c r="E48" s="11"/>
      <c r="F48" s="11"/>
      <c r="G48" s="12"/>
    </row>
    <row r="49" spans="1:7" x14ac:dyDescent="0.25">
      <c r="A49" s="9"/>
      <c r="B49" s="13"/>
      <c r="C49" s="60" t="s">
        <v>753</v>
      </c>
      <c r="D49" s="16">
        <v>1</v>
      </c>
      <c r="E49" s="11"/>
      <c r="F49" s="11"/>
      <c r="G49" s="12"/>
    </row>
    <row r="50" spans="1:7" x14ac:dyDescent="0.25">
      <c r="A50" s="9"/>
      <c r="B50" s="10"/>
      <c r="C50" s="60" t="s">
        <v>754</v>
      </c>
      <c r="D50" s="16">
        <v>1</v>
      </c>
      <c r="E50" s="11"/>
      <c r="F50" s="11"/>
      <c r="G50" s="12"/>
    </row>
    <row r="51" spans="1:7" x14ac:dyDescent="0.25">
      <c r="A51" s="9"/>
      <c r="B51" s="10"/>
      <c r="C51" s="60" t="s">
        <v>755</v>
      </c>
      <c r="D51" s="16">
        <v>1</v>
      </c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62"/>
  <sheetViews>
    <sheetView view="pageLayout" topLeftCell="A34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85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200</v>
      </c>
      <c r="C4" s="18" t="str">
        <f>'GREENWOOD TWP'!C4</f>
        <v>COLLEEN EVES</v>
      </c>
      <c r="D4" s="16">
        <v>150</v>
      </c>
      <c r="E4" s="11"/>
      <c r="F4" s="11"/>
      <c r="G4" s="12"/>
    </row>
    <row r="5" spans="1:7" x14ac:dyDescent="0.25">
      <c r="A5" s="9"/>
      <c r="B5" s="10" t="s">
        <v>201</v>
      </c>
      <c r="C5" s="18" t="str">
        <f>'GREENWOOD TWP'!C5</f>
        <v>HEATHER WATTS  MAUSTELLER</v>
      </c>
      <c r="D5" s="16">
        <v>154</v>
      </c>
      <c r="E5" s="11"/>
      <c r="F5" s="11"/>
      <c r="G5" s="12"/>
    </row>
    <row r="6" spans="1:7" x14ac:dyDescent="0.25">
      <c r="A6" s="9"/>
      <c r="B6" s="13" t="s">
        <v>178</v>
      </c>
      <c r="C6" s="18" t="str">
        <f>'GREENWOOD TWP'!C6</f>
        <v>ROGER D. GLIDEWELL, JR.</v>
      </c>
      <c r="D6" s="16">
        <v>141</v>
      </c>
      <c r="E6" s="11"/>
      <c r="F6" s="11"/>
      <c r="G6" s="12"/>
    </row>
    <row r="7" spans="1:7" x14ac:dyDescent="0.25">
      <c r="A7" s="9"/>
      <c r="B7" s="10"/>
      <c r="C7" s="18" t="str">
        <f>'GREENWOOD TWP'!C7</f>
        <v>JAMES W. DODGE</v>
      </c>
      <c r="D7" s="16">
        <v>131</v>
      </c>
      <c r="E7" s="11"/>
      <c r="F7" s="11"/>
      <c r="G7" s="12"/>
    </row>
    <row r="8" spans="1:7" x14ac:dyDescent="0.25">
      <c r="A8" s="9"/>
      <c r="B8" s="10"/>
      <c r="C8" s="18" t="str">
        <f>'GREENWOOD TWP'!C8</f>
        <v>CATHLEEN A. WOOMERT</v>
      </c>
      <c r="D8" s="16">
        <v>140</v>
      </c>
      <c r="E8" s="11"/>
      <c r="F8" s="11"/>
      <c r="G8" s="12"/>
    </row>
    <row r="9" spans="1:7" x14ac:dyDescent="0.25">
      <c r="A9" s="9"/>
      <c r="B9" s="10"/>
      <c r="C9" s="60" t="s">
        <v>599</v>
      </c>
      <c r="D9" s="16">
        <v>23</v>
      </c>
      <c r="E9" s="11"/>
      <c r="F9" s="11"/>
      <c r="G9" s="12"/>
    </row>
    <row r="10" spans="1:7" x14ac:dyDescent="0.25">
      <c r="A10" s="9"/>
      <c r="B10" s="10"/>
      <c r="C10" s="60" t="s">
        <v>218</v>
      </c>
      <c r="D10" s="16">
        <v>17</v>
      </c>
      <c r="E10" s="11"/>
      <c r="F10" s="11"/>
      <c r="G10" s="12"/>
    </row>
    <row r="11" spans="1:7" x14ac:dyDescent="0.25">
      <c r="A11" s="9"/>
      <c r="B11" s="10"/>
      <c r="C11" s="60" t="s">
        <v>595</v>
      </c>
      <c r="D11" s="16">
        <v>26</v>
      </c>
      <c r="E11" s="11"/>
      <c r="F11" s="11"/>
      <c r="G11" s="12"/>
    </row>
    <row r="12" spans="1:7" x14ac:dyDescent="0.25">
      <c r="A12" s="9"/>
      <c r="B12" s="10"/>
      <c r="C12" s="60" t="s">
        <v>756</v>
      </c>
      <c r="D12" s="16">
        <v>2</v>
      </c>
      <c r="E12" s="11"/>
      <c r="F12" s="11"/>
      <c r="G12" s="12"/>
    </row>
    <row r="13" spans="1:7" x14ac:dyDescent="0.25">
      <c r="A13" s="9"/>
      <c r="B13" s="10"/>
      <c r="C13" s="60" t="s">
        <v>757</v>
      </c>
      <c r="D13" s="16">
        <v>1</v>
      </c>
      <c r="E13" s="11"/>
      <c r="F13" s="11"/>
      <c r="G13" s="12"/>
    </row>
    <row r="14" spans="1:7" x14ac:dyDescent="0.25">
      <c r="A14" s="9"/>
      <c r="B14" s="10"/>
      <c r="C14" s="60" t="s">
        <v>704</v>
      </c>
      <c r="D14" s="16">
        <v>1</v>
      </c>
      <c r="E14" s="11"/>
      <c r="F14" s="11"/>
      <c r="G14" s="12"/>
    </row>
    <row r="15" spans="1:7" x14ac:dyDescent="0.25">
      <c r="A15" s="9"/>
      <c r="B15" s="10"/>
      <c r="C15" s="60"/>
      <c r="D15" s="16"/>
      <c r="E15" s="11"/>
      <c r="F15" s="11"/>
      <c r="G15" s="12"/>
    </row>
    <row r="16" spans="1:7" x14ac:dyDescent="0.25">
      <c r="A16" s="9"/>
      <c r="B16" s="10" t="s">
        <v>200</v>
      </c>
      <c r="C16" s="60" t="s">
        <v>599</v>
      </c>
      <c r="D16" s="16">
        <v>4</v>
      </c>
      <c r="E16" s="11"/>
      <c r="F16" s="11"/>
      <c r="G16" s="12"/>
    </row>
    <row r="17" spans="1:7" x14ac:dyDescent="0.25">
      <c r="A17" s="9"/>
      <c r="B17" s="10" t="s">
        <v>201</v>
      </c>
      <c r="C17" s="60" t="s">
        <v>595</v>
      </c>
      <c r="D17" s="16">
        <v>30</v>
      </c>
      <c r="E17" s="11"/>
      <c r="F17" s="11"/>
      <c r="G17" s="12"/>
    </row>
    <row r="18" spans="1:7" x14ac:dyDescent="0.25">
      <c r="A18" s="9"/>
      <c r="B18" s="13" t="s">
        <v>758</v>
      </c>
      <c r="C18" s="60" t="s">
        <v>759</v>
      </c>
      <c r="D18" s="16">
        <v>1</v>
      </c>
      <c r="E18" s="11"/>
      <c r="F18" s="11"/>
      <c r="G18" s="12"/>
    </row>
    <row r="19" spans="1:7" x14ac:dyDescent="0.25">
      <c r="A19" s="9"/>
      <c r="B19" s="13"/>
      <c r="C19" s="60" t="s">
        <v>218</v>
      </c>
      <c r="D19" s="16">
        <v>4</v>
      </c>
      <c r="E19" s="11"/>
      <c r="F19" s="11"/>
      <c r="G19" s="12"/>
    </row>
    <row r="20" spans="1:7" x14ac:dyDescent="0.25">
      <c r="A20" s="9"/>
      <c r="B20" s="13"/>
      <c r="C20" s="60"/>
      <c r="D20" s="16"/>
      <c r="E20" s="11"/>
      <c r="F20" s="11"/>
      <c r="G20" s="12"/>
    </row>
    <row r="21" spans="1:7" x14ac:dyDescent="0.25">
      <c r="A21" s="9"/>
      <c r="B21" s="13"/>
      <c r="C21" s="60"/>
      <c r="D21" s="16"/>
      <c r="E21" s="11"/>
      <c r="F21" s="11"/>
      <c r="G21" s="12"/>
    </row>
    <row r="22" spans="1:7" x14ac:dyDescent="0.25">
      <c r="A22" s="9"/>
      <c r="B22" s="13"/>
      <c r="C22" s="60"/>
      <c r="D22" s="16"/>
      <c r="E22" s="11"/>
      <c r="F22" s="11"/>
      <c r="G22" s="12"/>
    </row>
    <row r="23" spans="1:7" x14ac:dyDescent="0.25">
      <c r="A23" s="9"/>
      <c r="B23" s="13"/>
      <c r="C23" s="60"/>
      <c r="D23" s="16"/>
      <c r="E23" s="11"/>
      <c r="F23" s="11"/>
      <c r="G23" s="12"/>
    </row>
    <row r="24" spans="1:7" x14ac:dyDescent="0.25">
      <c r="A24" s="9"/>
      <c r="B24" s="10"/>
      <c r="C24" s="60"/>
      <c r="D24" s="16"/>
      <c r="E24" s="11"/>
      <c r="F24" s="11"/>
      <c r="G24" s="12"/>
    </row>
    <row r="25" spans="1:7" x14ac:dyDescent="0.25">
      <c r="A25" s="9"/>
      <c r="B25" s="10"/>
      <c r="C25" s="60"/>
      <c r="D25" s="16"/>
      <c r="E25" s="11"/>
      <c r="F25" s="11"/>
      <c r="G25" s="12"/>
    </row>
    <row r="26" spans="1:7" x14ac:dyDescent="0.25">
      <c r="A26" s="9"/>
      <c r="B26" s="10"/>
      <c r="C26" s="60"/>
      <c r="D26" s="16"/>
      <c r="E26" s="11"/>
      <c r="F26" s="11"/>
      <c r="G26" s="12"/>
    </row>
    <row r="27" spans="1:7" x14ac:dyDescent="0.25">
      <c r="A27" s="9"/>
      <c r="B27" s="10"/>
      <c r="C27" s="60"/>
      <c r="D27" s="59"/>
      <c r="E27" s="11"/>
      <c r="F27" s="11"/>
      <c r="G27" s="12"/>
    </row>
    <row r="28" spans="1:7" x14ac:dyDescent="0.25">
      <c r="A28" s="9"/>
      <c r="B28" s="10"/>
      <c r="C28" s="60"/>
      <c r="D28" s="59"/>
      <c r="E28" s="11"/>
      <c r="F28" s="11"/>
      <c r="G28" s="12"/>
    </row>
    <row r="29" spans="1:7" x14ac:dyDescent="0.25">
      <c r="A29" s="9"/>
      <c r="B29" s="89" t="s">
        <v>27</v>
      </c>
      <c r="C29" s="60" t="s">
        <v>760</v>
      </c>
      <c r="D29" s="59">
        <v>1</v>
      </c>
      <c r="E29" s="11"/>
      <c r="F29" s="11"/>
      <c r="G29" s="12"/>
    </row>
    <row r="30" spans="1:7" x14ac:dyDescent="0.25">
      <c r="A30" s="9"/>
      <c r="B30" s="13" t="s">
        <v>180</v>
      </c>
      <c r="C30" s="60" t="s">
        <v>599</v>
      </c>
      <c r="D30" s="59">
        <v>1</v>
      </c>
      <c r="E30" s="11"/>
      <c r="F30" s="11"/>
      <c r="G30" s="12"/>
    </row>
    <row r="31" spans="1:7" x14ac:dyDescent="0.25">
      <c r="A31" s="9"/>
      <c r="B31" s="10"/>
      <c r="C31" s="60" t="s">
        <v>761</v>
      </c>
      <c r="D31" s="59">
        <v>1</v>
      </c>
      <c r="E31" s="11"/>
      <c r="F31" s="11"/>
      <c r="G31" s="12"/>
    </row>
    <row r="32" spans="1:7" x14ac:dyDescent="0.25">
      <c r="A32" s="9"/>
      <c r="B32" s="10"/>
      <c r="C32" s="60" t="s">
        <v>762</v>
      </c>
      <c r="D32" s="59">
        <v>1</v>
      </c>
      <c r="E32" s="11"/>
      <c r="F32" s="11"/>
      <c r="G32" s="12"/>
    </row>
    <row r="33" spans="1:7" x14ac:dyDescent="0.25">
      <c r="A33" s="9"/>
      <c r="B33" s="10"/>
      <c r="C33" s="60"/>
      <c r="D33" s="59"/>
      <c r="E33" s="11"/>
      <c r="F33" s="11"/>
      <c r="G33" s="12"/>
    </row>
    <row r="34" spans="1:7" x14ac:dyDescent="0.25">
      <c r="A34" s="9"/>
      <c r="B34" s="10"/>
      <c r="C34" s="60"/>
      <c r="D34" s="59"/>
      <c r="E34" s="11"/>
      <c r="F34" s="11"/>
      <c r="G34" s="12"/>
    </row>
    <row r="35" spans="1:7" x14ac:dyDescent="0.25">
      <c r="A35" s="9"/>
      <c r="B35" s="13"/>
      <c r="C35" s="60"/>
      <c r="D35" s="59"/>
      <c r="E35" s="11"/>
      <c r="F35" s="11"/>
      <c r="G35" s="12"/>
    </row>
    <row r="36" spans="1:7" x14ac:dyDescent="0.25">
      <c r="A36" s="9"/>
      <c r="B36" s="13"/>
      <c r="C36" s="60"/>
      <c r="D36" s="59"/>
      <c r="E36" s="11"/>
      <c r="F36" s="11"/>
      <c r="G36" s="12"/>
    </row>
    <row r="37" spans="1:7" x14ac:dyDescent="0.25">
      <c r="A37" s="9"/>
      <c r="B37" s="10"/>
      <c r="C37" s="60"/>
      <c r="D37" s="59"/>
      <c r="E37" s="11"/>
      <c r="F37" s="11"/>
      <c r="G37" s="12"/>
    </row>
    <row r="38" spans="1:7" x14ac:dyDescent="0.25">
      <c r="A38" s="9"/>
      <c r="B38" s="10"/>
      <c r="C38" s="60"/>
      <c r="D38" s="59"/>
      <c r="E38" s="11"/>
      <c r="F38" s="11"/>
      <c r="G38" s="12"/>
    </row>
    <row r="39" spans="1:7" x14ac:dyDescent="0.25">
      <c r="A39" s="9"/>
      <c r="B39" s="10" t="s">
        <v>137</v>
      </c>
      <c r="C39" s="18" t="s">
        <v>179</v>
      </c>
      <c r="D39" s="59">
        <v>135</v>
      </c>
      <c r="E39" s="11"/>
      <c r="F39" s="11"/>
      <c r="G39" s="12"/>
    </row>
    <row r="40" spans="1:7" x14ac:dyDescent="0.25">
      <c r="A40" s="9"/>
      <c r="B40" s="13" t="s">
        <v>112</v>
      </c>
      <c r="C40" s="60" t="s">
        <v>763</v>
      </c>
      <c r="D40" s="59">
        <v>125</v>
      </c>
      <c r="E40" s="11"/>
      <c r="F40" s="11"/>
      <c r="G40" s="12"/>
    </row>
    <row r="41" spans="1:7" x14ac:dyDescent="0.25">
      <c r="A41" s="9"/>
      <c r="B41" s="10"/>
      <c r="C41" s="60" t="s">
        <v>764</v>
      </c>
      <c r="D41" s="59">
        <v>147</v>
      </c>
      <c r="E41" s="11"/>
      <c r="F41" s="11"/>
      <c r="G41" s="12"/>
    </row>
    <row r="42" spans="1:7" x14ac:dyDescent="0.25">
      <c r="A42" s="9"/>
      <c r="B42" s="10"/>
      <c r="C42" s="60" t="s">
        <v>765</v>
      </c>
      <c r="D42" s="59">
        <v>2</v>
      </c>
      <c r="E42" s="11"/>
      <c r="F42" s="11"/>
      <c r="G42" s="12"/>
    </row>
    <row r="43" spans="1:7" x14ac:dyDescent="0.25">
      <c r="A43" s="9"/>
      <c r="B43" s="10"/>
      <c r="C43" s="60" t="s">
        <v>766</v>
      </c>
      <c r="D43" s="59">
        <v>1</v>
      </c>
      <c r="E43" s="11"/>
      <c r="F43" s="11"/>
      <c r="G43" s="12"/>
    </row>
    <row r="44" spans="1:7" x14ac:dyDescent="0.25">
      <c r="A44" s="9"/>
      <c r="B44" s="10"/>
      <c r="C44" s="60" t="s">
        <v>757</v>
      </c>
      <c r="D44" s="59">
        <v>1</v>
      </c>
      <c r="E44" s="11"/>
      <c r="F44" s="11"/>
      <c r="G44" s="12"/>
    </row>
    <row r="45" spans="1:7" x14ac:dyDescent="0.25">
      <c r="A45" s="9"/>
      <c r="B45" s="10"/>
      <c r="C45" s="60" t="s">
        <v>767</v>
      </c>
      <c r="D45" s="59">
        <v>1</v>
      </c>
      <c r="E45" s="11"/>
      <c r="F45" s="11"/>
      <c r="G45" s="12"/>
    </row>
    <row r="46" spans="1:7" x14ac:dyDescent="0.25">
      <c r="A46" s="9"/>
      <c r="B46" s="10"/>
      <c r="C46" s="60" t="s">
        <v>768</v>
      </c>
      <c r="D46" s="59">
        <v>1</v>
      </c>
      <c r="E46" s="11"/>
      <c r="F46" s="11"/>
      <c r="G46" s="12"/>
    </row>
    <row r="47" spans="1:7" x14ac:dyDescent="0.25">
      <c r="A47" s="9"/>
      <c r="B47" s="10"/>
      <c r="C47" s="60" t="s">
        <v>769</v>
      </c>
      <c r="D47" s="16">
        <v>1</v>
      </c>
      <c r="E47" s="11"/>
      <c r="F47" s="11"/>
      <c r="G47" s="12"/>
    </row>
    <row r="48" spans="1:7" x14ac:dyDescent="0.25">
      <c r="A48" s="9"/>
      <c r="B48" s="13"/>
      <c r="C48" s="60" t="s">
        <v>770</v>
      </c>
      <c r="D48" s="16">
        <v>2</v>
      </c>
      <c r="E48" s="11"/>
      <c r="F48" s="11"/>
      <c r="G48" s="12"/>
    </row>
    <row r="49" spans="1:7" x14ac:dyDescent="0.25">
      <c r="A49" s="9"/>
      <c r="B49" s="10"/>
      <c r="C49" s="60" t="s">
        <v>218</v>
      </c>
      <c r="D49" s="16">
        <v>4</v>
      </c>
      <c r="E49" s="11"/>
      <c r="F49" s="11"/>
      <c r="G49" s="12"/>
    </row>
    <row r="50" spans="1:7" x14ac:dyDescent="0.25">
      <c r="A50" s="9"/>
      <c r="B50" s="10"/>
      <c r="C50" s="60" t="s">
        <v>756</v>
      </c>
      <c r="D50" s="16">
        <v>12</v>
      </c>
      <c r="E50" s="11"/>
      <c r="F50" s="11"/>
      <c r="G50" s="12"/>
    </row>
    <row r="51" spans="1:7" x14ac:dyDescent="0.25">
      <c r="A51" s="9"/>
      <c r="B51" s="10"/>
      <c r="C51" s="60"/>
      <c r="D51" s="16"/>
      <c r="E51" s="11"/>
      <c r="F51" s="11"/>
      <c r="G51" s="12"/>
    </row>
    <row r="52" spans="1:7" x14ac:dyDescent="0.25">
      <c r="A52" s="9"/>
      <c r="B52" s="10" t="s">
        <v>137</v>
      </c>
      <c r="C52" s="60" t="s">
        <v>757</v>
      </c>
      <c r="D52" s="16">
        <v>1</v>
      </c>
      <c r="E52" s="11"/>
      <c r="F52" s="11"/>
      <c r="G52" s="12"/>
    </row>
    <row r="53" spans="1:7" x14ac:dyDescent="0.25">
      <c r="A53" s="9"/>
      <c r="B53" s="13" t="s">
        <v>6</v>
      </c>
      <c r="C53" s="60" t="s">
        <v>771</v>
      </c>
      <c r="D53" s="16">
        <v>2</v>
      </c>
      <c r="E53" s="11"/>
      <c r="F53" s="11"/>
      <c r="G53" s="12"/>
    </row>
    <row r="54" spans="1:7" x14ac:dyDescent="0.25">
      <c r="A54" s="9"/>
      <c r="B54" s="10"/>
      <c r="C54" s="60" t="s">
        <v>218</v>
      </c>
      <c r="D54" s="16">
        <v>3</v>
      </c>
      <c r="E54" s="11"/>
      <c r="F54" s="11"/>
      <c r="G54" s="12"/>
    </row>
    <row r="55" spans="1:7" x14ac:dyDescent="0.25">
      <c r="A55" s="9"/>
      <c r="B55" s="10"/>
      <c r="C55" s="60" t="s">
        <v>756</v>
      </c>
      <c r="D55" s="16">
        <v>12</v>
      </c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 t="s">
        <v>28</v>
      </c>
      <c r="C57" s="60" t="s">
        <v>772</v>
      </c>
      <c r="D57" s="16">
        <v>1</v>
      </c>
      <c r="E57" s="11"/>
      <c r="F57" s="11"/>
      <c r="G57" s="12"/>
    </row>
    <row r="58" spans="1:7" x14ac:dyDescent="0.25">
      <c r="A58" s="9"/>
      <c r="B58" s="13" t="s">
        <v>6</v>
      </c>
      <c r="C58" s="60" t="s">
        <v>757</v>
      </c>
      <c r="D58" s="16">
        <v>1</v>
      </c>
      <c r="E58" s="11"/>
      <c r="F58" s="11"/>
      <c r="G58" s="12"/>
    </row>
    <row r="59" spans="1:7" x14ac:dyDescent="0.25">
      <c r="A59" s="9"/>
      <c r="B59" s="13"/>
      <c r="C59" s="60"/>
      <c r="D59" s="16"/>
      <c r="E59" s="11"/>
      <c r="F59" s="11"/>
      <c r="G59" s="12"/>
    </row>
    <row r="60" spans="1:7" x14ac:dyDescent="0.25">
      <c r="A60" s="9"/>
      <c r="B60" s="13"/>
      <c r="C60" s="60"/>
      <c r="D60" s="16"/>
      <c r="E60" s="11"/>
      <c r="F60" s="11"/>
      <c r="G60" s="12"/>
    </row>
    <row r="61" spans="1:7" x14ac:dyDescent="0.25">
      <c r="A61" s="9"/>
      <c r="B61" s="13"/>
      <c r="C61" s="60"/>
      <c r="D61" s="16"/>
      <c r="E61" s="11"/>
      <c r="F61" s="11"/>
      <c r="G61" s="12"/>
    </row>
    <row r="62" spans="1:7" x14ac:dyDescent="0.25">
      <c r="A62" s="9"/>
      <c r="B62" s="13"/>
      <c r="C62" s="60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64"/>
  <sheetViews>
    <sheetView view="pageLayout" topLeftCell="A25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97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142</v>
      </c>
      <c r="C4" s="18" t="str">
        <f>BEAVER!C4</f>
        <v>MARIANNE E. KREISHER</v>
      </c>
      <c r="D4" s="16">
        <v>209</v>
      </c>
      <c r="E4" s="11"/>
      <c r="F4" s="11"/>
      <c r="G4" s="12"/>
    </row>
    <row r="5" spans="1:7" x14ac:dyDescent="0.25">
      <c r="A5" s="9"/>
      <c r="B5" s="10" t="s">
        <v>116</v>
      </c>
      <c r="C5" s="18" t="str">
        <f>BEAVER!C5</f>
        <v>STEPHANIE DUNN HANEY</v>
      </c>
      <c r="D5" s="16">
        <v>198</v>
      </c>
      <c r="E5" s="11"/>
      <c r="F5" s="11"/>
      <c r="G5" s="12"/>
    </row>
    <row r="6" spans="1:7" x14ac:dyDescent="0.25">
      <c r="A6" s="9" t="s">
        <v>21</v>
      </c>
      <c r="B6" s="13" t="s">
        <v>181</v>
      </c>
      <c r="C6" s="18" t="str">
        <f>BEAVER!C6</f>
        <v>JAMES C. DODGE</v>
      </c>
      <c r="D6" s="59">
        <v>188</v>
      </c>
      <c r="E6" s="11"/>
      <c r="F6" s="11"/>
      <c r="G6" s="12"/>
    </row>
    <row r="7" spans="1:7" x14ac:dyDescent="0.25">
      <c r="A7" s="9"/>
      <c r="B7" s="10"/>
      <c r="C7" s="18" t="str">
        <f>BEAVER!C7</f>
        <v>LEO J.YODOCH III</v>
      </c>
      <c r="D7" s="59">
        <v>181</v>
      </c>
      <c r="E7" s="11"/>
      <c r="F7" s="11"/>
      <c r="G7" s="12"/>
    </row>
    <row r="8" spans="1:7" x14ac:dyDescent="0.25">
      <c r="A8" s="9"/>
      <c r="B8" s="10"/>
      <c r="C8" s="18" t="str">
        <f>BEAVER!C8</f>
        <v>DEBRA ZOLLMANN</v>
      </c>
      <c r="D8" s="59">
        <v>132</v>
      </c>
      <c r="E8" s="11"/>
      <c r="F8" s="11"/>
      <c r="G8" s="12"/>
    </row>
    <row r="9" spans="1:7" x14ac:dyDescent="0.25">
      <c r="A9" s="9"/>
      <c r="B9" s="10"/>
      <c r="C9" s="60" t="s">
        <v>289</v>
      </c>
      <c r="D9" s="16">
        <v>6</v>
      </c>
      <c r="E9" s="11"/>
      <c r="F9" s="11"/>
      <c r="G9" s="12"/>
    </row>
    <row r="10" spans="1:7" x14ac:dyDescent="0.25">
      <c r="A10" s="9"/>
      <c r="B10" s="10"/>
      <c r="C10" s="60" t="s">
        <v>644</v>
      </c>
      <c r="D10" s="16">
        <v>1</v>
      </c>
      <c r="E10" s="11"/>
      <c r="F10" s="11"/>
      <c r="G10" s="12"/>
    </row>
    <row r="11" spans="1:7" x14ac:dyDescent="0.25">
      <c r="A11" s="9"/>
      <c r="B11" s="10"/>
      <c r="C11" s="60" t="s">
        <v>773</v>
      </c>
      <c r="D11" s="16">
        <v>2</v>
      </c>
      <c r="E11" s="11"/>
      <c r="F11" s="11"/>
      <c r="G11" s="12"/>
    </row>
    <row r="12" spans="1:7" x14ac:dyDescent="0.25">
      <c r="A12" s="9"/>
      <c r="C12" s="60"/>
      <c r="D12" s="16"/>
      <c r="E12" s="11"/>
      <c r="F12" s="11"/>
      <c r="G12" s="12"/>
    </row>
    <row r="13" spans="1:7" x14ac:dyDescent="0.25">
      <c r="A13" s="9"/>
      <c r="B13" s="10"/>
      <c r="C13" s="60"/>
      <c r="D13" s="16"/>
      <c r="E13" s="11"/>
      <c r="F13" s="11"/>
      <c r="G13" s="12"/>
    </row>
    <row r="14" spans="1:7" x14ac:dyDescent="0.25">
      <c r="A14" s="9"/>
      <c r="B14" s="10"/>
      <c r="C14" s="18"/>
      <c r="D14" s="16"/>
      <c r="E14" s="11"/>
      <c r="F14" s="11"/>
      <c r="G14" s="12"/>
    </row>
    <row r="15" spans="1:7" x14ac:dyDescent="0.25">
      <c r="A15" s="9"/>
      <c r="B15" s="10"/>
      <c r="C15" s="18"/>
      <c r="D15" s="16"/>
      <c r="E15" s="11"/>
      <c r="F15" s="11"/>
      <c r="G15" s="12"/>
    </row>
    <row r="16" spans="1:7" x14ac:dyDescent="0.25">
      <c r="A16" s="9"/>
      <c r="B16" s="10" t="s">
        <v>142</v>
      </c>
      <c r="C16" s="60" t="s">
        <v>289</v>
      </c>
      <c r="D16" s="16">
        <v>3</v>
      </c>
      <c r="E16" s="11"/>
      <c r="F16" s="11"/>
      <c r="G16" s="12"/>
    </row>
    <row r="17" spans="1:7" x14ac:dyDescent="0.25">
      <c r="A17" s="9"/>
      <c r="B17" s="10" t="s">
        <v>116</v>
      </c>
      <c r="C17" s="60" t="s">
        <v>774</v>
      </c>
      <c r="D17" s="16">
        <v>1</v>
      </c>
      <c r="E17" s="11"/>
      <c r="F17" s="11"/>
      <c r="G17" s="12"/>
    </row>
    <row r="18" spans="1:7" x14ac:dyDescent="0.25">
      <c r="A18" s="9"/>
      <c r="B18" s="13" t="s">
        <v>144</v>
      </c>
      <c r="C18" s="60" t="s">
        <v>775</v>
      </c>
      <c r="D18" s="59">
        <v>1</v>
      </c>
      <c r="E18" s="11"/>
      <c r="F18" s="11"/>
      <c r="G18" s="12"/>
    </row>
    <row r="19" spans="1:7" x14ac:dyDescent="0.25">
      <c r="A19" s="9"/>
      <c r="C19" s="60" t="s">
        <v>776</v>
      </c>
      <c r="D19" s="59">
        <v>2</v>
      </c>
      <c r="E19" s="11"/>
      <c r="F19" s="11"/>
      <c r="G19" s="12"/>
    </row>
    <row r="20" spans="1:7" x14ac:dyDescent="0.25">
      <c r="A20" s="9"/>
      <c r="B20" s="10"/>
      <c r="C20" s="18"/>
      <c r="D20" s="59"/>
      <c r="E20" s="11"/>
      <c r="F20" s="11"/>
      <c r="G20" s="12"/>
    </row>
    <row r="21" spans="1:7" x14ac:dyDescent="0.25">
      <c r="A21" s="9"/>
      <c r="B21" s="10"/>
      <c r="C21" s="60"/>
      <c r="D21" s="16"/>
      <c r="E21" s="11"/>
      <c r="F21" s="11"/>
      <c r="G21" s="12"/>
    </row>
    <row r="22" spans="1:7" x14ac:dyDescent="0.25">
      <c r="A22" s="9"/>
      <c r="B22" s="10"/>
      <c r="C22" s="60"/>
      <c r="D22" s="59"/>
      <c r="E22" s="11"/>
      <c r="F22" s="11"/>
      <c r="G22" s="12"/>
    </row>
    <row r="23" spans="1:7" x14ac:dyDescent="0.25">
      <c r="A23" s="9"/>
      <c r="B23" s="10"/>
      <c r="C23" s="60"/>
      <c r="D23" s="59"/>
      <c r="E23" s="11"/>
      <c r="F23" s="11"/>
      <c r="G23" s="12"/>
    </row>
    <row r="24" spans="1:7" x14ac:dyDescent="0.25">
      <c r="A24" s="9"/>
      <c r="B24" s="10"/>
      <c r="C24" s="60"/>
      <c r="D24" s="16"/>
      <c r="E24" s="11"/>
      <c r="F24" s="11"/>
      <c r="G24" s="12"/>
    </row>
    <row r="25" spans="1:7" x14ac:dyDescent="0.25">
      <c r="A25" s="9"/>
      <c r="B25" s="10"/>
      <c r="C25" s="60"/>
      <c r="D25" s="16"/>
      <c r="E25" s="11"/>
      <c r="F25" s="11"/>
      <c r="G25" s="12"/>
    </row>
    <row r="26" spans="1:7" x14ac:dyDescent="0.25">
      <c r="A26" s="9"/>
      <c r="B26" s="10" t="s">
        <v>7</v>
      </c>
      <c r="C26" s="60" t="s">
        <v>775</v>
      </c>
      <c r="D26" s="16">
        <v>1</v>
      </c>
      <c r="E26" s="11"/>
      <c r="F26" s="11"/>
      <c r="G26" s="12"/>
    </row>
    <row r="27" spans="1:7" x14ac:dyDescent="0.25">
      <c r="A27" s="9"/>
      <c r="B27" s="13" t="s">
        <v>4</v>
      </c>
      <c r="C27" s="60" t="s">
        <v>777</v>
      </c>
      <c r="D27" s="16">
        <v>1</v>
      </c>
      <c r="E27" s="11"/>
      <c r="F27" s="11"/>
      <c r="G27" s="12"/>
    </row>
    <row r="28" spans="1:7" x14ac:dyDescent="0.25">
      <c r="A28" s="9"/>
      <c r="B28" s="10"/>
      <c r="C28" s="60" t="s">
        <v>778</v>
      </c>
      <c r="D28" s="16">
        <v>1</v>
      </c>
      <c r="E28" s="11"/>
      <c r="F28" s="11"/>
      <c r="G28" s="12"/>
    </row>
    <row r="29" spans="1:7" x14ac:dyDescent="0.25">
      <c r="A29" s="9"/>
      <c r="B29" s="10"/>
      <c r="C29" s="60"/>
      <c r="D29" s="16"/>
      <c r="E29" s="11"/>
      <c r="F29" s="11"/>
      <c r="G29" s="12"/>
    </row>
    <row r="30" spans="1:7" x14ac:dyDescent="0.25">
      <c r="A30" s="9"/>
      <c r="B30" s="10"/>
      <c r="C30" s="60"/>
      <c r="D30" s="16"/>
      <c r="E30" s="11"/>
      <c r="F30" s="11"/>
      <c r="G30" s="12"/>
    </row>
    <row r="31" spans="1:7" x14ac:dyDescent="0.25">
      <c r="A31" s="9"/>
      <c r="B31" s="10"/>
      <c r="C31" s="60"/>
      <c r="D31" s="16"/>
      <c r="E31" s="11"/>
      <c r="F31" s="11"/>
      <c r="G31" s="12"/>
    </row>
    <row r="32" spans="1:7" x14ac:dyDescent="0.25">
      <c r="A32" s="9"/>
      <c r="B32" s="10"/>
      <c r="C32" s="60"/>
      <c r="D32" s="16"/>
      <c r="E32" s="11"/>
      <c r="F32" s="11"/>
      <c r="G32" s="12"/>
    </row>
    <row r="33" spans="1:7" x14ac:dyDescent="0.25">
      <c r="A33" s="9"/>
      <c r="B33" s="10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 t="s">
        <v>7</v>
      </c>
      <c r="C35" s="60" t="s">
        <v>779</v>
      </c>
      <c r="D35" s="16">
        <v>1</v>
      </c>
      <c r="E35" s="11"/>
      <c r="F35" s="11"/>
      <c r="G35" s="12"/>
    </row>
    <row r="36" spans="1:7" x14ac:dyDescent="0.25">
      <c r="A36" s="9"/>
      <c r="B36" s="13" t="s">
        <v>5</v>
      </c>
      <c r="C36" s="60" t="s">
        <v>775</v>
      </c>
      <c r="D36" s="16">
        <v>1</v>
      </c>
      <c r="E36" s="11"/>
      <c r="F36" s="11"/>
      <c r="G36" s="12"/>
    </row>
    <row r="37" spans="1:7" x14ac:dyDescent="0.25">
      <c r="A37" s="9"/>
      <c r="B37" s="13"/>
      <c r="C37" s="60" t="s">
        <v>780</v>
      </c>
      <c r="D37" s="16">
        <v>1</v>
      </c>
      <c r="E37" s="11"/>
      <c r="F37" s="11"/>
      <c r="G37" s="12"/>
    </row>
    <row r="38" spans="1:7" x14ac:dyDescent="0.25">
      <c r="A38" s="9"/>
      <c r="B38" s="13"/>
      <c r="C38" s="60" t="s">
        <v>781</v>
      </c>
      <c r="D38" s="16">
        <v>1</v>
      </c>
      <c r="E38" s="11"/>
      <c r="F38" s="11"/>
      <c r="G38" s="12"/>
    </row>
    <row r="39" spans="1:7" x14ac:dyDescent="0.25">
      <c r="A39" s="9"/>
      <c r="B39" s="13"/>
      <c r="C39" s="60"/>
      <c r="D39" s="16"/>
      <c r="E39" s="11"/>
      <c r="F39" s="11"/>
      <c r="G39" s="12"/>
    </row>
    <row r="40" spans="1:7" x14ac:dyDescent="0.25">
      <c r="A40" s="9"/>
      <c r="B40" s="13"/>
      <c r="C40" s="60"/>
      <c r="D40" s="16"/>
      <c r="E40" s="11"/>
      <c r="F40" s="11"/>
      <c r="G40" s="12"/>
    </row>
    <row r="41" spans="1:7" x14ac:dyDescent="0.25">
      <c r="A41" s="9"/>
      <c r="B41" s="13"/>
      <c r="C41" s="60"/>
      <c r="D41" s="16"/>
      <c r="E41" s="11"/>
      <c r="F41" s="11"/>
      <c r="G41" s="12"/>
    </row>
    <row r="42" spans="1:7" x14ac:dyDescent="0.25">
      <c r="A42" s="9"/>
      <c r="B42" s="13"/>
      <c r="C42" s="60"/>
      <c r="D42" s="16"/>
      <c r="E42" s="11"/>
      <c r="F42" s="11"/>
      <c r="G42" s="12"/>
    </row>
    <row r="43" spans="1:7" x14ac:dyDescent="0.25">
      <c r="A43" s="9"/>
      <c r="B43" s="10" t="s">
        <v>7</v>
      </c>
      <c r="C43" s="60" t="s">
        <v>782</v>
      </c>
      <c r="D43" s="16">
        <v>1</v>
      </c>
      <c r="E43" s="11"/>
      <c r="F43" s="11"/>
      <c r="G43" s="12"/>
    </row>
    <row r="44" spans="1:7" x14ac:dyDescent="0.25">
      <c r="A44" s="9"/>
      <c r="B44" s="13" t="s">
        <v>6</v>
      </c>
      <c r="C44" s="60" t="s">
        <v>775</v>
      </c>
      <c r="D44" s="16">
        <v>1</v>
      </c>
      <c r="E44" s="11"/>
      <c r="F44" s="11"/>
      <c r="G44" s="12"/>
    </row>
    <row r="45" spans="1:7" x14ac:dyDescent="0.25">
      <c r="A45" s="9"/>
      <c r="B45" s="13"/>
      <c r="C45" s="60" t="s">
        <v>780</v>
      </c>
      <c r="D45" s="16">
        <v>1</v>
      </c>
      <c r="E45" s="11"/>
      <c r="F45" s="11"/>
      <c r="G45" s="12"/>
    </row>
    <row r="46" spans="1:7" x14ac:dyDescent="0.25">
      <c r="A46" s="9"/>
      <c r="B46" s="13"/>
      <c r="C46" s="60"/>
      <c r="D46" s="16"/>
      <c r="E46" s="11"/>
      <c r="F46" s="11"/>
      <c r="G46" s="12"/>
    </row>
    <row r="47" spans="1:7" x14ac:dyDescent="0.25">
      <c r="A47" s="9"/>
      <c r="B47" s="13"/>
      <c r="C47" s="60"/>
      <c r="D47" s="16"/>
      <c r="E47" s="11"/>
      <c r="F47" s="11"/>
      <c r="G47" s="12"/>
    </row>
    <row r="48" spans="1:7" x14ac:dyDescent="0.25">
      <c r="A48" s="9"/>
      <c r="B48" s="13"/>
      <c r="C48" s="60"/>
      <c r="D48" s="16"/>
      <c r="E48" s="11"/>
      <c r="F48" s="11"/>
      <c r="G48" s="12"/>
    </row>
    <row r="49" spans="1:7" x14ac:dyDescent="0.25">
      <c r="A49" s="9"/>
      <c r="B49" s="56" t="s">
        <v>27</v>
      </c>
      <c r="C49" s="60" t="s">
        <v>784</v>
      </c>
      <c r="D49" s="16">
        <v>7</v>
      </c>
      <c r="E49" s="11"/>
      <c r="F49" s="11"/>
      <c r="G49" s="12"/>
    </row>
    <row r="50" spans="1:7" x14ac:dyDescent="0.25">
      <c r="A50" s="9"/>
      <c r="B50" s="13" t="s">
        <v>4</v>
      </c>
      <c r="C50" s="60" t="s">
        <v>775</v>
      </c>
      <c r="D50" s="16">
        <v>1</v>
      </c>
      <c r="E50" s="11"/>
      <c r="F50" s="11"/>
      <c r="G50" s="12"/>
    </row>
    <row r="51" spans="1:7" x14ac:dyDescent="0.25">
      <c r="A51" s="9"/>
      <c r="B51" s="10"/>
      <c r="C51" s="60" t="s">
        <v>780</v>
      </c>
      <c r="D51" s="16">
        <v>1</v>
      </c>
      <c r="E51" s="11"/>
      <c r="F51" s="11"/>
      <c r="G51" s="12"/>
    </row>
    <row r="52" spans="1:7" x14ac:dyDescent="0.25">
      <c r="A52" s="9"/>
      <c r="B52" s="10"/>
      <c r="C52" s="60" t="s">
        <v>783</v>
      </c>
      <c r="D52" s="16">
        <v>1</v>
      </c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3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 t="s">
        <v>3</v>
      </c>
      <c r="C56" s="94" t="s">
        <v>183</v>
      </c>
      <c r="D56" s="16">
        <v>154</v>
      </c>
      <c r="E56" s="11"/>
      <c r="F56" s="11"/>
      <c r="G56" s="12"/>
    </row>
    <row r="57" spans="1:7" x14ac:dyDescent="0.25">
      <c r="A57" s="9"/>
      <c r="B57" s="13" t="s">
        <v>4</v>
      </c>
      <c r="C57" s="94" t="s">
        <v>184</v>
      </c>
      <c r="D57" s="16">
        <v>99</v>
      </c>
      <c r="E57" s="11"/>
      <c r="F57" s="11"/>
      <c r="G57" s="12"/>
    </row>
    <row r="58" spans="1:7" x14ac:dyDescent="0.25">
      <c r="A58" s="9"/>
      <c r="B58" s="10"/>
      <c r="C58" s="60" t="s">
        <v>785</v>
      </c>
      <c r="D58" s="16">
        <v>1</v>
      </c>
      <c r="E58" s="11"/>
      <c r="F58" s="11"/>
      <c r="G58" s="12"/>
    </row>
    <row r="59" spans="1:7" x14ac:dyDescent="0.25">
      <c r="A59" s="9"/>
      <c r="B59" s="10"/>
      <c r="C59" s="60" t="s">
        <v>786</v>
      </c>
      <c r="D59" s="16">
        <v>2</v>
      </c>
      <c r="E59" s="11"/>
      <c r="F59" s="11"/>
      <c r="G59" s="12"/>
    </row>
    <row r="60" spans="1:7" x14ac:dyDescent="0.25">
      <c r="A60" s="9"/>
      <c r="B60" s="10"/>
      <c r="C60" s="60" t="s">
        <v>787</v>
      </c>
      <c r="D60" s="16">
        <v>1</v>
      </c>
      <c r="E60" s="11"/>
      <c r="F60" s="11"/>
      <c r="G60" s="12"/>
    </row>
    <row r="61" spans="1:7" x14ac:dyDescent="0.25">
      <c r="A61" s="9"/>
      <c r="B61" s="10"/>
      <c r="C61" s="60" t="s">
        <v>788</v>
      </c>
      <c r="D61" s="16">
        <v>1</v>
      </c>
      <c r="E61" s="11"/>
      <c r="F61" s="11"/>
      <c r="G61" s="12"/>
    </row>
    <row r="62" spans="1:7" x14ac:dyDescent="0.25">
      <c r="A62" s="9"/>
      <c r="B62" s="10"/>
      <c r="C62" s="60" t="s">
        <v>789</v>
      </c>
      <c r="D62" s="16">
        <v>1</v>
      </c>
      <c r="E62" s="11"/>
      <c r="F62" s="11"/>
      <c r="G62" s="12"/>
    </row>
    <row r="63" spans="1:7" x14ac:dyDescent="0.25">
      <c r="A63" s="9"/>
      <c r="B63" s="10"/>
      <c r="C63" s="60" t="s">
        <v>338</v>
      </c>
      <c r="D63" s="16">
        <v>1</v>
      </c>
      <c r="E63" s="11"/>
      <c r="F63" s="11"/>
      <c r="G63" s="12"/>
    </row>
    <row r="64" spans="1:7" x14ac:dyDescent="0.25">
      <c r="A64" s="9"/>
      <c r="B64" s="10"/>
      <c r="C64" s="60"/>
      <c r="D64" s="16"/>
      <c r="E64" s="11"/>
      <c r="F64" s="11"/>
      <c r="G64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59"/>
  <sheetViews>
    <sheetView view="pageLayout" topLeftCell="A25" zoomScaleNormal="100" workbookViewId="0">
      <selection activeCell="A2" sqref="A2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98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 t="s">
        <v>198</v>
      </c>
      <c r="F3" s="7" t="s">
        <v>199</v>
      </c>
      <c r="G3" s="8"/>
    </row>
    <row r="4" spans="1:7" x14ac:dyDescent="0.25">
      <c r="A4" s="9"/>
      <c r="B4" s="10" t="s">
        <v>132</v>
      </c>
      <c r="C4" s="18" t="str">
        <f>'NORTH CENTRE'!C5</f>
        <v>JOHN O. COATES</v>
      </c>
      <c r="D4" s="16">
        <v>292</v>
      </c>
      <c r="E4" s="11"/>
      <c r="F4" s="11"/>
      <c r="G4" s="12"/>
    </row>
    <row r="5" spans="1:7" x14ac:dyDescent="0.25">
      <c r="A5" s="9"/>
      <c r="B5" s="10" t="s">
        <v>12</v>
      </c>
      <c r="C5" s="18" t="str">
        <f>'NORTH CENTRE'!C4</f>
        <v>STEVEN W. CRAWFORD</v>
      </c>
      <c r="D5" s="16">
        <v>232</v>
      </c>
      <c r="E5" s="11"/>
      <c r="F5" s="11"/>
      <c r="G5" s="12"/>
    </row>
    <row r="6" spans="1:7" x14ac:dyDescent="0.25">
      <c r="A6" s="9"/>
      <c r="B6" s="9" t="s">
        <v>15</v>
      </c>
      <c r="C6" s="274" t="s">
        <v>790</v>
      </c>
      <c r="D6" s="16">
        <v>1</v>
      </c>
      <c r="E6" s="11"/>
      <c r="F6" s="11"/>
      <c r="G6" s="12"/>
    </row>
    <row r="7" spans="1:7" x14ac:dyDescent="0.25">
      <c r="A7" s="9"/>
      <c r="B7" s="13" t="s">
        <v>25</v>
      </c>
      <c r="C7" s="60" t="s">
        <v>791</v>
      </c>
      <c r="D7" s="16">
        <v>1</v>
      </c>
      <c r="E7" s="11"/>
      <c r="F7" s="11"/>
      <c r="G7" s="12"/>
    </row>
    <row r="8" spans="1:7" x14ac:dyDescent="0.25">
      <c r="A8" s="9"/>
      <c r="B8" s="10"/>
      <c r="C8" s="60" t="s">
        <v>792</v>
      </c>
      <c r="D8" s="16">
        <v>1</v>
      </c>
      <c r="E8" s="11"/>
      <c r="F8" s="11"/>
      <c r="G8" s="12"/>
    </row>
    <row r="9" spans="1:7" x14ac:dyDescent="0.25">
      <c r="A9" s="9"/>
      <c r="B9" s="10"/>
      <c r="C9" s="60"/>
      <c r="D9" s="16"/>
      <c r="E9" s="11"/>
      <c r="F9" s="11"/>
      <c r="G9" s="12"/>
    </row>
    <row r="10" spans="1:7" x14ac:dyDescent="0.25">
      <c r="A10" s="9"/>
      <c r="B10" s="10"/>
      <c r="C10" s="60"/>
      <c r="D10" s="16"/>
      <c r="E10" s="11"/>
      <c r="F10" s="11"/>
      <c r="G10" s="12"/>
    </row>
    <row r="11" spans="1:7" x14ac:dyDescent="0.25">
      <c r="A11" s="9"/>
      <c r="B11" s="10" t="s">
        <v>7</v>
      </c>
      <c r="C11" s="60" t="s">
        <v>793</v>
      </c>
      <c r="D11" s="16">
        <v>68</v>
      </c>
      <c r="E11" s="11"/>
      <c r="F11" s="11"/>
      <c r="G11" s="12"/>
    </row>
    <row r="12" spans="1:7" x14ac:dyDescent="0.25">
      <c r="A12" s="9"/>
      <c r="B12" s="13" t="s">
        <v>4</v>
      </c>
      <c r="C12" s="60" t="s">
        <v>794</v>
      </c>
      <c r="D12" s="16">
        <v>7</v>
      </c>
      <c r="E12" s="11"/>
      <c r="F12" s="11"/>
      <c r="G12" s="12"/>
    </row>
    <row r="13" spans="1:7" x14ac:dyDescent="0.25">
      <c r="A13" s="9"/>
      <c r="B13" s="10"/>
      <c r="C13" s="60" t="s">
        <v>795</v>
      </c>
      <c r="D13" s="16">
        <v>1</v>
      </c>
      <c r="E13" s="11"/>
      <c r="F13" s="11"/>
      <c r="G13" s="12"/>
    </row>
    <row r="14" spans="1:7" x14ac:dyDescent="0.25">
      <c r="A14" s="9"/>
      <c r="B14" s="10"/>
      <c r="C14" s="60" t="s">
        <v>796</v>
      </c>
      <c r="D14" s="16">
        <v>1</v>
      </c>
      <c r="E14" s="11"/>
      <c r="F14" s="11"/>
      <c r="G14" s="12"/>
    </row>
    <row r="15" spans="1:7" x14ac:dyDescent="0.25">
      <c r="A15" s="9"/>
      <c r="B15" s="10" t="s">
        <v>219</v>
      </c>
      <c r="C15" s="60"/>
      <c r="D15" s="16"/>
      <c r="E15" s="11"/>
      <c r="F15" s="11"/>
      <c r="G15" s="12"/>
    </row>
    <row r="16" spans="1:7" x14ac:dyDescent="0.25">
      <c r="A16" s="9"/>
      <c r="B16" s="10" t="s">
        <v>220</v>
      </c>
      <c r="C16" s="60" t="s">
        <v>794</v>
      </c>
      <c r="D16" s="16">
        <v>58</v>
      </c>
      <c r="E16" s="11"/>
      <c r="F16" s="11"/>
      <c r="G16" s="12"/>
    </row>
    <row r="17" spans="1:7" x14ac:dyDescent="0.25">
      <c r="A17" s="9"/>
      <c r="B17" s="10"/>
      <c r="C17" s="60" t="s">
        <v>793</v>
      </c>
      <c r="D17" s="16">
        <v>5</v>
      </c>
      <c r="E17" s="11"/>
      <c r="F17" s="11"/>
      <c r="G17" s="12"/>
    </row>
    <row r="18" spans="1:7" x14ac:dyDescent="0.25">
      <c r="A18" s="9"/>
      <c r="B18" s="10"/>
      <c r="C18" s="60" t="s">
        <v>795</v>
      </c>
      <c r="D18" s="16">
        <v>1</v>
      </c>
      <c r="E18" s="11"/>
      <c r="F18" s="11"/>
      <c r="G18" s="12"/>
    </row>
    <row r="19" spans="1:7" x14ac:dyDescent="0.25">
      <c r="A19" s="9"/>
      <c r="B19" s="10"/>
      <c r="C19" s="60"/>
      <c r="D19" s="16"/>
      <c r="E19" s="11"/>
      <c r="F19" s="11"/>
      <c r="G19" s="12"/>
    </row>
    <row r="20" spans="1:7" x14ac:dyDescent="0.25">
      <c r="A20" s="9"/>
      <c r="B20" s="13"/>
      <c r="C20" s="60"/>
      <c r="D20" s="16"/>
      <c r="E20" s="11"/>
      <c r="F20" s="11"/>
      <c r="G20" s="12"/>
    </row>
    <row r="21" spans="1:7" x14ac:dyDescent="0.25">
      <c r="A21" s="9"/>
      <c r="B21" s="10"/>
      <c r="C21" s="60"/>
      <c r="D21" s="16"/>
      <c r="E21" s="11"/>
      <c r="F21" s="11"/>
      <c r="G21" s="12"/>
    </row>
    <row r="22" spans="1:7" x14ac:dyDescent="0.25">
      <c r="A22" s="9"/>
      <c r="B22" s="10" t="s">
        <v>27</v>
      </c>
      <c r="C22" s="60"/>
      <c r="D22" s="16"/>
      <c r="E22" s="11"/>
      <c r="F22" s="11"/>
      <c r="G22" s="12"/>
    </row>
    <row r="23" spans="1:7" x14ac:dyDescent="0.25">
      <c r="A23" s="9"/>
      <c r="B23" s="13" t="s">
        <v>4</v>
      </c>
      <c r="C23" s="60" t="s">
        <v>797</v>
      </c>
      <c r="D23" s="16">
        <v>6</v>
      </c>
      <c r="E23" s="11"/>
      <c r="F23" s="11"/>
      <c r="G23" s="12"/>
    </row>
    <row r="24" spans="1:7" x14ac:dyDescent="0.25">
      <c r="A24" s="9"/>
      <c r="B24" s="10"/>
      <c r="C24" s="60" t="s">
        <v>795</v>
      </c>
      <c r="D24" s="16">
        <v>1</v>
      </c>
      <c r="E24" s="11"/>
      <c r="F24" s="11"/>
      <c r="G24" s="12"/>
    </row>
    <row r="25" spans="1:7" x14ac:dyDescent="0.25">
      <c r="A25" s="9"/>
      <c r="B25" s="10"/>
      <c r="C25" s="60" t="s">
        <v>798</v>
      </c>
      <c r="D25" s="16">
        <v>1</v>
      </c>
      <c r="E25" s="11"/>
      <c r="F25" s="11"/>
      <c r="G25" s="12"/>
    </row>
    <row r="26" spans="1:7" x14ac:dyDescent="0.25">
      <c r="A26" s="9"/>
      <c r="B26" s="13"/>
      <c r="C26" s="60" t="s">
        <v>799</v>
      </c>
      <c r="D26" s="16">
        <v>1</v>
      </c>
      <c r="E26" s="11"/>
      <c r="F26" s="11"/>
      <c r="G26" s="12"/>
    </row>
    <row r="27" spans="1:7" x14ac:dyDescent="0.25">
      <c r="A27" s="9"/>
      <c r="B27" s="10"/>
      <c r="C27" s="60"/>
      <c r="D27" s="16"/>
      <c r="E27" s="11"/>
      <c r="F27" s="11"/>
      <c r="G27" s="12"/>
    </row>
    <row r="28" spans="1:7" x14ac:dyDescent="0.25">
      <c r="A28" s="9"/>
      <c r="B28" s="13"/>
      <c r="C28" s="60"/>
      <c r="D28" s="16"/>
      <c r="E28" s="11"/>
      <c r="F28" s="11"/>
      <c r="G28" s="12"/>
    </row>
    <row r="29" spans="1:7" x14ac:dyDescent="0.25">
      <c r="A29" s="9"/>
      <c r="B29" s="13"/>
      <c r="C29" s="60"/>
      <c r="D29" s="16"/>
      <c r="E29" s="11"/>
      <c r="F29" s="11"/>
      <c r="G29" s="12"/>
    </row>
    <row r="30" spans="1:7" x14ac:dyDescent="0.25">
      <c r="A30" s="9"/>
      <c r="B30" s="13"/>
      <c r="C30" s="60"/>
      <c r="D30" s="16"/>
      <c r="E30" s="11"/>
      <c r="F30" s="11"/>
      <c r="G30" s="12"/>
    </row>
    <row r="31" spans="1:7" x14ac:dyDescent="0.25">
      <c r="A31" s="9"/>
      <c r="B31" s="13"/>
      <c r="C31" s="60"/>
      <c r="D31" s="16"/>
      <c r="E31" s="11"/>
      <c r="F31" s="11"/>
      <c r="G31" s="12"/>
    </row>
    <row r="32" spans="1:7" x14ac:dyDescent="0.25">
      <c r="A32" s="9"/>
      <c r="B32" s="13"/>
      <c r="C32" s="60"/>
      <c r="D32" s="16"/>
      <c r="E32" s="11"/>
      <c r="F32" s="11"/>
      <c r="G32" s="12"/>
    </row>
    <row r="33" spans="1:7" x14ac:dyDescent="0.25">
      <c r="A33" s="9"/>
      <c r="B33" s="10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 t="s">
        <v>3</v>
      </c>
      <c r="C35" s="60" t="s">
        <v>800</v>
      </c>
      <c r="D35" s="16">
        <v>286</v>
      </c>
      <c r="E35" s="11"/>
      <c r="F35" s="11"/>
      <c r="G35" s="12"/>
    </row>
    <row r="36" spans="1:7" x14ac:dyDescent="0.25">
      <c r="A36" s="9"/>
      <c r="B36" s="13" t="s">
        <v>4</v>
      </c>
      <c r="C36" s="60" t="s">
        <v>795</v>
      </c>
      <c r="D36" s="16">
        <v>1</v>
      </c>
      <c r="E36" s="11"/>
      <c r="F36" s="11"/>
      <c r="G36" s="12"/>
    </row>
    <row r="37" spans="1:7" x14ac:dyDescent="0.25">
      <c r="A37" s="9"/>
      <c r="B37" s="10"/>
      <c r="C37" s="60" t="s">
        <v>801</v>
      </c>
      <c r="D37" s="16">
        <v>1</v>
      </c>
      <c r="E37" s="11"/>
      <c r="F37" s="11"/>
      <c r="G37" s="12"/>
    </row>
    <row r="38" spans="1:7" x14ac:dyDescent="0.25">
      <c r="A38" s="9"/>
      <c r="B38" s="10"/>
      <c r="C38" s="60" t="s">
        <v>802</v>
      </c>
      <c r="D38" s="16">
        <v>1</v>
      </c>
      <c r="E38" s="11"/>
      <c r="F38" s="11"/>
      <c r="G38" s="12"/>
    </row>
    <row r="39" spans="1:7" x14ac:dyDescent="0.25">
      <c r="A39" s="9"/>
      <c r="B39" s="13"/>
      <c r="C39" s="60" t="s">
        <v>803</v>
      </c>
      <c r="D39" s="16">
        <v>2</v>
      </c>
      <c r="E39" s="11"/>
      <c r="F39" s="11"/>
      <c r="G39" s="12"/>
    </row>
    <row r="40" spans="1:7" x14ac:dyDescent="0.25">
      <c r="A40" s="9"/>
      <c r="B40" s="10"/>
      <c r="C40" s="60"/>
      <c r="D40" s="16"/>
      <c r="E40" s="11"/>
      <c r="F40" s="11"/>
      <c r="G40" s="12"/>
    </row>
    <row r="41" spans="1:7" x14ac:dyDescent="0.25">
      <c r="A41" s="9"/>
      <c r="B41" s="10"/>
      <c r="C41" s="18"/>
      <c r="D41" s="16"/>
      <c r="E41" s="11"/>
      <c r="F41" s="11"/>
      <c r="G41" s="12"/>
    </row>
    <row r="42" spans="1:7" x14ac:dyDescent="0.25">
      <c r="A42" s="9"/>
      <c r="B42" s="13"/>
      <c r="C42" s="60"/>
      <c r="D42" s="16"/>
      <c r="E42" s="11"/>
      <c r="F42" s="11"/>
      <c r="G42" s="12"/>
    </row>
    <row r="43" spans="1:7" x14ac:dyDescent="0.25">
      <c r="A43" s="9"/>
      <c r="B43" s="10" t="s">
        <v>28</v>
      </c>
      <c r="C43" s="60" t="s">
        <v>795</v>
      </c>
      <c r="D43" s="16">
        <v>1</v>
      </c>
      <c r="E43" s="11"/>
      <c r="F43" s="11"/>
      <c r="G43" s="12"/>
    </row>
    <row r="44" spans="1:7" x14ac:dyDescent="0.25">
      <c r="A44" s="9"/>
      <c r="B44" s="13" t="s">
        <v>6</v>
      </c>
      <c r="C44" s="60" t="s">
        <v>802</v>
      </c>
      <c r="D44" s="16">
        <v>1</v>
      </c>
      <c r="E44" s="11"/>
      <c r="F44" s="11"/>
      <c r="G44" s="12"/>
    </row>
    <row r="45" spans="1:7" x14ac:dyDescent="0.25">
      <c r="A45" s="9"/>
      <c r="B45" s="10"/>
      <c r="C45" s="60" t="s">
        <v>804</v>
      </c>
      <c r="D45" s="16">
        <v>2</v>
      </c>
      <c r="E45" s="11"/>
      <c r="F45" s="11"/>
      <c r="G45" s="12"/>
    </row>
    <row r="46" spans="1:7" x14ac:dyDescent="0.25">
      <c r="A46" s="9"/>
      <c r="B46" s="188"/>
      <c r="C46" s="189" t="s">
        <v>805</v>
      </c>
      <c r="D46" s="16">
        <v>1</v>
      </c>
      <c r="E46" s="11"/>
      <c r="F46" s="11"/>
      <c r="G46" s="12"/>
    </row>
    <row r="47" spans="1:7" x14ac:dyDescent="0.25">
      <c r="A47" s="9"/>
      <c r="B47" s="188"/>
      <c r="C47" s="189" t="s">
        <v>806</v>
      </c>
      <c r="D47" s="16">
        <v>1</v>
      </c>
      <c r="E47" s="11"/>
      <c r="F47" s="11"/>
      <c r="G47" s="12"/>
    </row>
    <row r="48" spans="1:7" x14ac:dyDescent="0.25">
      <c r="A48" s="9"/>
      <c r="B48" s="188"/>
      <c r="C48" s="300" t="s">
        <v>807</v>
      </c>
      <c r="D48" s="16">
        <v>2</v>
      </c>
      <c r="E48" s="11"/>
      <c r="F48" s="11"/>
      <c r="G48" s="12"/>
    </row>
    <row r="49" spans="1:7" x14ac:dyDescent="0.25">
      <c r="A49" s="9"/>
      <c r="B49" s="188"/>
      <c r="C49" s="191"/>
      <c r="D49" s="16"/>
      <c r="E49" s="11"/>
      <c r="F49" s="11"/>
      <c r="G49" s="12"/>
    </row>
    <row r="50" spans="1:7" x14ac:dyDescent="0.25">
      <c r="A50" s="9"/>
      <c r="B50" s="188"/>
      <c r="C50" s="191"/>
      <c r="D50" s="16"/>
      <c r="E50" s="11"/>
      <c r="F50" s="11"/>
      <c r="G50" s="12"/>
    </row>
    <row r="51" spans="1:7" x14ac:dyDescent="0.25">
      <c r="A51" s="9"/>
      <c r="B51" s="188"/>
      <c r="C51" s="191"/>
      <c r="D51" s="16"/>
      <c r="E51" s="11"/>
      <c r="F51" s="11"/>
      <c r="G51" s="12"/>
    </row>
    <row r="52" spans="1:7" x14ac:dyDescent="0.25">
      <c r="A52" s="9"/>
      <c r="B52" s="188"/>
      <c r="C52" s="191"/>
      <c r="D52" s="16"/>
      <c r="E52" s="11"/>
      <c r="F52" s="11"/>
      <c r="G52" s="12"/>
    </row>
    <row r="53" spans="1:7" x14ac:dyDescent="0.25">
      <c r="A53" s="9"/>
      <c r="B53" s="188"/>
      <c r="C53" s="191"/>
      <c r="D53" s="16"/>
      <c r="E53" s="11"/>
      <c r="F53" s="11"/>
      <c r="G53" s="12"/>
    </row>
    <row r="54" spans="1:7" x14ac:dyDescent="0.25">
      <c r="A54" s="9"/>
      <c r="B54" s="188"/>
      <c r="C54" s="191"/>
      <c r="D54" s="16"/>
      <c r="E54" s="11"/>
      <c r="F54" s="11"/>
      <c r="G54" s="12"/>
    </row>
    <row r="55" spans="1:7" x14ac:dyDescent="0.25">
      <c r="A55" s="9"/>
      <c r="B55" s="188"/>
      <c r="C55" s="191"/>
      <c r="D55" s="16"/>
      <c r="E55" s="11"/>
      <c r="F55" s="11"/>
      <c r="G55" s="12"/>
    </row>
    <row r="56" spans="1:7" x14ac:dyDescent="0.25">
      <c r="A56" s="9"/>
      <c r="B56" s="188"/>
      <c r="C56" s="191"/>
      <c r="D56" s="16"/>
      <c r="E56" s="11"/>
      <c r="F56" s="11"/>
      <c r="G56" s="12"/>
    </row>
    <row r="57" spans="1:7" x14ac:dyDescent="0.25">
      <c r="A57" s="9"/>
      <c r="B57" s="188"/>
      <c r="C57" s="191"/>
      <c r="D57" s="16"/>
      <c r="E57" s="11"/>
      <c r="F57" s="11"/>
      <c r="G57" s="12"/>
    </row>
    <row r="58" spans="1:7" x14ac:dyDescent="0.25">
      <c r="A58" s="9"/>
      <c r="B58" s="188"/>
      <c r="C58" s="191"/>
      <c r="D58" s="16"/>
      <c r="E58" s="11"/>
      <c r="F58" s="11"/>
      <c r="G58" s="12"/>
    </row>
    <row r="59" spans="1:7" x14ac:dyDescent="0.25">
      <c r="A59" s="9"/>
      <c r="B59" s="301"/>
      <c r="C59" s="191"/>
      <c r="D59" s="16"/>
      <c r="E59" s="11"/>
      <c r="F59" s="11"/>
      <c r="G59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G62"/>
  <sheetViews>
    <sheetView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988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132</v>
      </c>
      <c r="C4" s="94" t="s">
        <v>162</v>
      </c>
      <c r="D4" s="16">
        <v>251</v>
      </c>
      <c r="E4" s="11"/>
      <c r="F4" s="11"/>
      <c r="G4" s="12"/>
    </row>
    <row r="5" spans="1:7" x14ac:dyDescent="0.25">
      <c r="A5" s="9"/>
      <c r="B5" s="10" t="s">
        <v>116</v>
      </c>
      <c r="C5" s="94" t="s">
        <v>161</v>
      </c>
      <c r="D5" s="59">
        <v>237</v>
      </c>
      <c r="E5" s="11"/>
      <c r="F5" s="11"/>
      <c r="G5" s="12"/>
    </row>
    <row r="6" spans="1:7" x14ac:dyDescent="0.25">
      <c r="A6" s="9"/>
      <c r="B6" s="13" t="s">
        <v>133</v>
      </c>
      <c r="C6" s="10" t="s">
        <v>808</v>
      </c>
      <c r="D6" s="59">
        <v>1</v>
      </c>
      <c r="E6" s="11"/>
      <c r="F6" s="11"/>
      <c r="G6" s="12"/>
    </row>
    <row r="7" spans="1:7" x14ac:dyDescent="0.25">
      <c r="A7" s="9"/>
      <c r="B7" s="10"/>
      <c r="C7" s="60" t="s">
        <v>809</v>
      </c>
      <c r="D7" s="59">
        <v>1</v>
      </c>
      <c r="E7" s="11"/>
      <c r="F7" s="11"/>
      <c r="G7" s="12"/>
    </row>
    <row r="8" spans="1:7" x14ac:dyDescent="0.25">
      <c r="A8" s="9"/>
      <c r="B8" s="10"/>
      <c r="C8" s="60" t="s">
        <v>810</v>
      </c>
      <c r="D8" s="16">
        <v>1</v>
      </c>
      <c r="E8" s="11"/>
      <c r="F8" s="11"/>
      <c r="G8" s="12"/>
    </row>
    <row r="9" spans="1:7" x14ac:dyDescent="0.25">
      <c r="A9" s="9"/>
      <c r="B9" s="10"/>
      <c r="C9" s="60" t="s">
        <v>811</v>
      </c>
      <c r="D9" s="16">
        <v>1</v>
      </c>
      <c r="E9" s="11"/>
      <c r="F9" s="11"/>
      <c r="G9" s="12"/>
    </row>
    <row r="10" spans="1:7" x14ac:dyDescent="0.25">
      <c r="A10" s="9"/>
      <c r="B10" s="13"/>
      <c r="C10" s="60" t="s">
        <v>812</v>
      </c>
      <c r="D10" s="16">
        <v>1</v>
      </c>
      <c r="E10" s="11"/>
      <c r="F10" s="11"/>
      <c r="G10" s="12"/>
    </row>
    <row r="11" spans="1:7" x14ac:dyDescent="0.25">
      <c r="A11" s="9"/>
      <c r="B11" s="10"/>
      <c r="C11" s="60" t="s">
        <v>813</v>
      </c>
      <c r="D11" s="16">
        <v>1</v>
      </c>
      <c r="E11" s="11"/>
      <c r="F11" s="11"/>
      <c r="G11" s="12"/>
    </row>
    <row r="12" spans="1:7" x14ac:dyDescent="0.25">
      <c r="A12" s="9"/>
      <c r="C12" s="60" t="s">
        <v>814</v>
      </c>
      <c r="D12" s="16">
        <v>1</v>
      </c>
      <c r="E12" s="11"/>
      <c r="F12" s="11"/>
      <c r="G12" s="12"/>
    </row>
    <row r="13" spans="1:7" x14ac:dyDescent="0.25">
      <c r="A13" s="9"/>
      <c r="B13" s="13"/>
      <c r="C13" s="60"/>
      <c r="D13" s="59"/>
      <c r="E13" s="11"/>
      <c r="F13" s="11"/>
      <c r="G13" s="12"/>
    </row>
    <row r="14" spans="1:7" x14ac:dyDescent="0.25">
      <c r="A14" s="9"/>
      <c r="B14" s="10"/>
      <c r="C14" s="60"/>
      <c r="D14" s="59"/>
      <c r="E14" s="11"/>
      <c r="F14" s="11"/>
      <c r="G14" s="12"/>
    </row>
    <row r="15" spans="1:7" x14ac:dyDescent="0.25">
      <c r="A15" s="9"/>
      <c r="B15" s="10"/>
      <c r="C15" s="60"/>
      <c r="D15" s="16"/>
      <c r="E15" s="11"/>
      <c r="F15" s="11"/>
      <c r="G15" s="12"/>
    </row>
    <row r="16" spans="1:7" x14ac:dyDescent="0.25">
      <c r="A16" s="9"/>
      <c r="B16" s="10"/>
      <c r="C16" s="60"/>
      <c r="D16" s="16"/>
      <c r="E16" s="11"/>
      <c r="F16" s="11"/>
      <c r="G16" s="12"/>
    </row>
    <row r="17" spans="1:7" x14ac:dyDescent="0.25">
      <c r="A17" s="9"/>
      <c r="B17" s="13"/>
      <c r="C17" s="60"/>
      <c r="D17" s="16"/>
      <c r="E17" s="11"/>
      <c r="F17" s="11"/>
      <c r="G17" s="12"/>
    </row>
    <row r="18" spans="1:7" x14ac:dyDescent="0.25">
      <c r="A18" s="9"/>
      <c r="C18" s="60"/>
      <c r="D18" s="16"/>
      <c r="E18" s="11"/>
      <c r="F18" s="11"/>
      <c r="G18" s="12"/>
    </row>
    <row r="19" spans="1:7" x14ac:dyDescent="0.25">
      <c r="A19" s="9"/>
      <c r="B19" s="13"/>
      <c r="C19" s="60"/>
      <c r="D19" s="16"/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0"/>
      <c r="C21" s="60"/>
      <c r="D21" s="16"/>
      <c r="E21" s="11"/>
      <c r="F21" s="11"/>
      <c r="G21" s="12"/>
    </row>
    <row r="22" spans="1:7" x14ac:dyDescent="0.25">
      <c r="A22" s="9"/>
      <c r="B22" s="10"/>
      <c r="C22" s="60"/>
      <c r="D22" s="16"/>
      <c r="E22" s="11"/>
      <c r="F22" s="11"/>
      <c r="G22" s="12"/>
    </row>
    <row r="23" spans="1:7" x14ac:dyDescent="0.25">
      <c r="A23" s="9"/>
      <c r="B23" s="13"/>
      <c r="C23" s="60"/>
      <c r="D23" s="16"/>
      <c r="E23" s="11"/>
      <c r="F23" s="11"/>
      <c r="G23" s="12"/>
    </row>
    <row r="24" spans="1:7" x14ac:dyDescent="0.25">
      <c r="A24" s="9"/>
      <c r="B24" s="10" t="s">
        <v>7</v>
      </c>
      <c r="C24" s="60" t="s">
        <v>815</v>
      </c>
      <c r="D24" s="16">
        <v>249</v>
      </c>
      <c r="E24" s="11"/>
      <c r="F24" s="11"/>
      <c r="G24" s="12"/>
    </row>
    <row r="25" spans="1:7" x14ac:dyDescent="0.25">
      <c r="A25" s="9"/>
      <c r="B25" s="13" t="s">
        <v>4</v>
      </c>
      <c r="C25" s="60" t="s">
        <v>816</v>
      </c>
      <c r="D25" s="16">
        <v>1</v>
      </c>
      <c r="E25" s="11"/>
      <c r="F25" s="11"/>
      <c r="G25" s="12"/>
    </row>
    <row r="26" spans="1:7" x14ac:dyDescent="0.25">
      <c r="A26" s="9"/>
      <c r="B26" s="10"/>
      <c r="C26" s="60"/>
      <c r="D26" s="16"/>
      <c r="E26" s="11"/>
      <c r="F26" s="11"/>
      <c r="G26" s="12"/>
    </row>
    <row r="27" spans="1:7" x14ac:dyDescent="0.25">
      <c r="A27" s="9"/>
      <c r="B27" s="10"/>
      <c r="C27" s="60"/>
      <c r="D27" s="16"/>
      <c r="E27" s="11"/>
      <c r="F27" s="11"/>
      <c r="G27" s="12"/>
    </row>
    <row r="28" spans="1:7" x14ac:dyDescent="0.25">
      <c r="A28" s="9"/>
      <c r="B28" s="10"/>
      <c r="C28" s="60"/>
      <c r="D28" s="16"/>
      <c r="E28" s="11"/>
      <c r="F28" s="11"/>
      <c r="G28" s="12"/>
    </row>
    <row r="29" spans="1:7" x14ac:dyDescent="0.25">
      <c r="A29" s="9"/>
      <c r="B29" s="10"/>
      <c r="C29" s="60"/>
      <c r="D29" s="16"/>
      <c r="E29" s="11"/>
      <c r="F29" s="11"/>
      <c r="G29" s="12"/>
    </row>
    <row r="30" spans="1:7" x14ac:dyDescent="0.25">
      <c r="A30" s="9"/>
      <c r="B30" s="10"/>
      <c r="C30" s="60"/>
      <c r="D30" s="16"/>
      <c r="E30" s="11"/>
      <c r="F30" s="11"/>
      <c r="G30" s="12"/>
    </row>
    <row r="31" spans="1:7" x14ac:dyDescent="0.25">
      <c r="A31" s="9"/>
      <c r="B31" s="10"/>
      <c r="C31" s="60"/>
      <c r="D31" s="16"/>
      <c r="E31" s="11"/>
      <c r="F31" s="11"/>
      <c r="G31" s="12"/>
    </row>
    <row r="32" spans="1:7" x14ac:dyDescent="0.25">
      <c r="A32" s="9"/>
      <c r="B32" s="10" t="s">
        <v>27</v>
      </c>
      <c r="C32" s="60" t="s">
        <v>810</v>
      </c>
      <c r="D32" s="16">
        <v>1</v>
      </c>
      <c r="E32" s="11"/>
      <c r="F32" s="11"/>
      <c r="G32" s="12"/>
    </row>
    <row r="33" spans="1:7" x14ac:dyDescent="0.25">
      <c r="A33" s="9"/>
      <c r="B33" s="13" t="s">
        <v>4</v>
      </c>
      <c r="C33" s="60" t="s">
        <v>812</v>
      </c>
      <c r="D33" s="16">
        <v>1</v>
      </c>
      <c r="E33" s="11"/>
      <c r="F33" s="11"/>
      <c r="G33" s="12"/>
    </row>
    <row r="34" spans="1:7" x14ac:dyDescent="0.25">
      <c r="A34" s="9"/>
      <c r="B34" s="10"/>
      <c r="C34" s="60" t="s">
        <v>817</v>
      </c>
      <c r="D34" s="16">
        <v>1</v>
      </c>
      <c r="E34" s="11"/>
      <c r="F34" s="11"/>
      <c r="G34" s="12"/>
    </row>
    <row r="35" spans="1:7" x14ac:dyDescent="0.25">
      <c r="A35" s="9"/>
      <c r="B35" s="10"/>
      <c r="C35" s="60" t="s">
        <v>818</v>
      </c>
      <c r="D35" s="16">
        <v>1</v>
      </c>
      <c r="E35" s="11"/>
      <c r="F35" s="11"/>
      <c r="G35" s="12"/>
    </row>
    <row r="36" spans="1:7" x14ac:dyDescent="0.25">
      <c r="A36" s="9"/>
      <c r="B36" s="10"/>
      <c r="C36" s="60" t="s">
        <v>819</v>
      </c>
      <c r="D36" s="16">
        <v>1</v>
      </c>
      <c r="E36" s="11"/>
      <c r="F36" s="11"/>
      <c r="G36" s="12"/>
    </row>
    <row r="37" spans="1:7" x14ac:dyDescent="0.25">
      <c r="A37" s="9"/>
      <c r="B37" s="10"/>
      <c r="C37" s="60"/>
      <c r="D37" s="16"/>
      <c r="E37" s="11"/>
      <c r="F37" s="11"/>
      <c r="G37" s="12"/>
    </row>
    <row r="38" spans="1:7" x14ac:dyDescent="0.25">
      <c r="A38" s="9"/>
      <c r="B38" s="10"/>
      <c r="C38" s="60"/>
      <c r="D38" s="16"/>
      <c r="E38" s="11"/>
      <c r="F38" s="11"/>
      <c r="G38" s="12"/>
    </row>
    <row r="39" spans="1:7" x14ac:dyDescent="0.25">
      <c r="A39" s="9"/>
      <c r="B39" s="13"/>
      <c r="C39" s="60"/>
      <c r="D39" s="16"/>
      <c r="E39" s="11"/>
      <c r="F39" s="11"/>
      <c r="G39" s="12"/>
    </row>
    <row r="40" spans="1:7" x14ac:dyDescent="0.25">
      <c r="A40" s="9"/>
      <c r="B40" s="10" t="s">
        <v>3</v>
      </c>
      <c r="C40" s="60" t="s">
        <v>820</v>
      </c>
      <c r="D40" s="16">
        <v>249</v>
      </c>
      <c r="E40" s="11"/>
      <c r="F40" s="11"/>
      <c r="G40" s="12"/>
    </row>
    <row r="41" spans="1:7" x14ac:dyDescent="0.25">
      <c r="A41" s="9"/>
      <c r="B41" s="13" t="s">
        <v>4</v>
      </c>
      <c r="C41" s="60" t="s">
        <v>808</v>
      </c>
      <c r="D41" s="16">
        <v>1</v>
      </c>
      <c r="E41" s="11"/>
      <c r="F41" s="11"/>
      <c r="G41" s="12"/>
    </row>
    <row r="42" spans="1:7" x14ac:dyDescent="0.25">
      <c r="A42" s="9"/>
      <c r="B42" s="10"/>
      <c r="C42" s="60" t="s">
        <v>821</v>
      </c>
      <c r="D42" s="16">
        <v>16</v>
      </c>
      <c r="E42" s="11"/>
      <c r="F42" s="11"/>
      <c r="G42" s="12"/>
    </row>
    <row r="43" spans="1:7" x14ac:dyDescent="0.25">
      <c r="A43" s="9"/>
      <c r="B43" s="10"/>
      <c r="C43" s="60" t="s">
        <v>822</v>
      </c>
      <c r="D43" s="16">
        <v>1</v>
      </c>
      <c r="E43" s="11"/>
      <c r="F43" s="11"/>
      <c r="G43" s="12"/>
    </row>
    <row r="44" spans="1:7" x14ac:dyDescent="0.25">
      <c r="A44" s="9"/>
      <c r="B44" s="10"/>
      <c r="C44" s="60" t="s">
        <v>823</v>
      </c>
      <c r="D44" s="16">
        <v>1</v>
      </c>
      <c r="E44" s="11"/>
      <c r="F44" s="11"/>
      <c r="G44" s="12"/>
    </row>
    <row r="45" spans="1:7" x14ac:dyDescent="0.25">
      <c r="A45" s="9"/>
      <c r="B45" s="10"/>
      <c r="C45" s="60" t="s">
        <v>824</v>
      </c>
      <c r="D45" s="16">
        <v>1</v>
      </c>
      <c r="E45" s="11"/>
      <c r="F45" s="11"/>
      <c r="G45" s="12"/>
    </row>
    <row r="46" spans="1:7" x14ac:dyDescent="0.25">
      <c r="A46" s="9"/>
      <c r="B46" s="10"/>
      <c r="C46" s="60"/>
      <c r="D46" s="16"/>
      <c r="E46" s="11"/>
      <c r="F46" s="11"/>
      <c r="G46" s="12"/>
    </row>
    <row r="47" spans="1:7" x14ac:dyDescent="0.25">
      <c r="A47" s="9"/>
      <c r="B47" s="10"/>
      <c r="C47" s="60"/>
      <c r="D47" s="16"/>
      <c r="E47" s="11"/>
      <c r="F47" s="11"/>
      <c r="G47" s="12"/>
    </row>
    <row r="48" spans="1:7" x14ac:dyDescent="0.25">
      <c r="A48" s="9"/>
      <c r="B48" s="10"/>
      <c r="C48" s="60"/>
      <c r="D48" s="16"/>
      <c r="E48" s="11"/>
      <c r="F48" s="11"/>
      <c r="G48" s="12"/>
    </row>
    <row r="49" spans="1:7" x14ac:dyDescent="0.25">
      <c r="A49" s="9"/>
      <c r="B49" s="10" t="s">
        <v>28</v>
      </c>
      <c r="C49" s="60"/>
      <c r="D49" s="16"/>
      <c r="E49" s="11"/>
      <c r="F49" s="11"/>
      <c r="G49" s="12"/>
    </row>
    <row r="50" spans="1:7" x14ac:dyDescent="0.25">
      <c r="A50" s="9"/>
      <c r="B50" s="13" t="s">
        <v>6</v>
      </c>
      <c r="C50" s="60" t="s">
        <v>825</v>
      </c>
      <c r="D50" s="16">
        <v>1</v>
      </c>
      <c r="E50" s="11"/>
      <c r="F50" s="11"/>
      <c r="G50" s="12"/>
    </row>
    <row r="51" spans="1:7" x14ac:dyDescent="0.25">
      <c r="A51" s="9"/>
      <c r="B51" s="10"/>
      <c r="C51" s="60" t="s">
        <v>826</v>
      </c>
      <c r="D51" s="16">
        <v>1</v>
      </c>
      <c r="E51" s="11"/>
      <c r="F51" s="11"/>
      <c r="G51" s="12"/>
    </row>
    <row r="52" spans="1:7" x14ac:dyDescent="0.25">
      <c r="A52" s="9"/>
      <c r="B52" s="10"/>
      <c r="C52" s="60" t="s">
        <v>827</v>
      </c>
      <c r="D52" s="16">
        <v>1</v>
      </c>
      <c r="E52" s="11"/>
      <c r="F52" s="11"/>
      <c r="G52" s="12"/>
    </row>
    <row r="53" spans="1:7" x14ac:dyDescent="0.25">
      <c r="A53" s="9"/>
      <c r="B53" s="10"/>
      <c r="C53" s="60" t="s">
        <v>812</v>
      </c>
      <c r="D53" s="16">
        <v>1</v>
      </c>
      <c r="E53" s="11"/>
      <c r="F53" s="11"/>
      <c r="G53" s="12"/>
    </row>
    <row r="54" spans="1:7" x14ac:dyDescent="0.25">
      <c r="A54" s="9"/>
      <c r="B54" s="10"/>
      <c r="C54" s="60" t="s">
        <v>818</v>
      </c>
      <c r="D54" s="16">
        <v>1</v>
      </c>
      <c r="E54" s="11"/>
      <c r="F54" s="11"/>
      <c r="G54" s="12"/>
    </row>
    <row r="55" spans="1:7" x14ac:dyDescent="0.25">
      <c r="A55" s="9"/>
      <c r="B55" s="10"/>
      <c r="C55" s="60" t="s">
        <v>828</v>
      </c>
      <c r="D55" s="16">
        <v>1</v>
      </c>
      <c r="E55" s="11"/>
      <c r="F55" s="11"/>
      <c r="G55" s="12"/>
    </row>
    <row r="56" spans="1:7" x14ac:dyDescent="0.25">
      <c r="A56" s="9"/>
      <c r="B56" s="10"/>
      <c r="C56" s="60" t="s">
        <v>755</v>
      </c>
      <c r="D56" s="16">
        <v>1</v>
      </c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62"/>
  <sheetViews>
    <sheetView view="pageLayout" zoomScaleNormal="100" workbookViewId="0">
      <selection activeCell="B2" sqref="B2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99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132</v>
      </c>
      <c r="C4" s="94" t="s">
        <v>162</v>
      </c>
      <c r="D4" s="16">
        <v>208</v>
      </c>
      <c r="E4" s="11"/>
      <c r="F4" s="11"/>
      <c r="G4" s="12"/>
    </row>
    <row r="5" spans="1:7" x14ac:dyDescent="0.25">
      <c r="A5" s="9"/>
      <c r="B5" s="10" t="s">
        <v>116</v>
      </c>
      <c r="C5" s="18" t="str">
        <f>'NORTH CENTRE'!C5</f>
        <v>JOHN O. COATES</v>
      </c>
      <c r="D5" s="16">
        <v>183</v>
      </c>
      <c r="E5" s="11"/>
      <c r="F5" s="11"/>
      <c r="G5" s="12"/>
    </row>
    <row r="6" spans="1:7" x14ac:dyDescent="0.25">
      <c r="A6" s="9"/>
      <c r="B6" s="9" t="s">
        <v>15</v>
      </c>
      <c r="C6" s="60" t="s">
        <v>829</v>
      </c>
      <c r="D6" s="16">
        <v>1</v>
      </c>
      <c r="E6" s="11"/>
      <c r="F6" s="11"/>
      <c r="G6" s="12"/>
    </row>
    <row r="7" spans="1:7" x14ac:dyDescent="0.25">
      <c r="A7" s="9"/>
      <c r="B7" s="13" t="s">
        <v>25</v>
      </c>
      <c r="C7" s="60" t="s">
        <v>830</v>
      </c>
      <c r="D7" s="16">
        <v>1</v>
      </c>
      <c r="E7" s="11"/>
      <c r="F7" s="11"/>
      <c r="G7" s="12"/>
    </row>
    <row r="8" spans="1:7" x14ac:dyDescent="0.25">
      <c r="A8" s="9"/>
      <c r="B8" s="10"/>
      <c r="C8" s="60"/>
      <c r="D8" s="16"/>
      <c r="E8" s="11"/>
      <c r="F8" s="11"/>
      <c r="G8" s="12"/>
    </row>
    <row r="9" spans="1:7" x14ac:dyDescent="0.25">
      <c r="A9" s="9"/>
      <c r="B9" s="10"/>
      <c r="C9" s="60"/>
      <c r="D9" s="16"/>
      <c r="E9" s="11"/>
      <c r="F9" s="11"/>
      <c r="G9" s="12"/>
    </row>
    <row r="10" spans="1:7" x14ac:dyDescent="0.25">
      <c r="A10" s="9"/>
      <c r="B10" s="10"/>
      <c r="C10" s="60"/>
      <c r="D10" s="16"/>
      <c r="E10" s="11"/>
      <c r="F10" s="11"/>
      <c r="G10" s="12"/>
    </row>
    <row r="11" spans="1:7" x14ac:dyDescent="0.25">
      <c r="A11" s="9"/>
      <c r="B11" s="13"/>
      <c r="C11" s="60"/>
      <c r="D11" s="16"/>
      <c r="E11" s="11"/>
      <c r="F11" s="11"/>
      <c r="G11" s="12"/>
    </row>
    <row r="12" spans="1:7" x14ac:dyDescent="0.25">
      <c r="A12" s="9"/>
      <c r="B12" s="10"/>
      <c r="C12" s="60"/>
      <c r="D12" s="16"/>
      <c r="E12" s="11"/>
      <c r="F12" s="11"/>
      <c r="G12" s="12"/>
    </row>
    <row r="13" spans="1:7" x14ac:dyDescent="0.25">
      <c r="A13" s="9"/>
      <c r="B13" s="10"/>
      <c r="C13" s="18"/>
      <c r="D13" s="16"/>
      <c r="E13" s="11"/>
      <c r="F13" s="11"/>
      <c r="G13" s="12"/>
    </row>
    <row r="14" spans="1:7" x14ac:dyDescent="0.25">
      <c r="A14" s="9"/>
      <c r="B14" s="56"/>
      <c r="C14" s="60"/>
      <c r="D14" s="16"/>
      <c r="E14" s="11"/>
      <c r="F14" s="11"/>
      <c r="G14" s="12"/>
    </row>
    <row r="15" spans="1:7" x14ac:dyDescent="0.25">
      <c r="A15" s="9"/>
      <c r="B15" s="10" t="s">
        <v>7</v>
      </c>
      <c r="C15" s="60" t="s">
        <v>221</v>
      </c>
      <c r="D15" s="16">
        <v>15</v>
      </c>
      <c r="E15" s="11"/>
      <c r="F15" s="11"/>
      <c r="G15" s="12"/>
    </row>
    <row r="16" spans="1:7" x14ac:dyDescent="0.25">
      <c r="A16" s="9"/>
      <c r="B16" s="13" t="s">
        <v>4</v>
      </c>
      <c r="C16" s="60" t="s">
        <v>831</v>
      </c>
      <c r="D16" s="16">
        <v>1</v>
      </c>
      <c r="E16" s="11"/>
      <c r="F16" s="11"/>
      <c r="G16" s="12"/>
    </row>
    <row r="17" spans="1:7" x14ac:dyDescent="0.25">
      <c r="A17" s="9"/>
      <c r="B17" s="10"/>
      <c r="C17" s="60"/>
      <c r="D17" s="16"/>
      <c r="E17" s="11"/>
      <c r="F17" s="11"/>
      <c r="G17" s="12"/>
    </row>
    <row r="18" spans="1:7" x14ac:dyDescent="0.25">
      <c r="A18" s="9"/>
      <c r="B18" s="10"/>
      <c r="C18" s="60"/>
      <c r="D18" s="59"/>
      <c r="E18" s="11"/>
      <c r="F18" s="11"/>
      <c r="G18" s="12"/>
    </row>
    <row r="19" spans="1:7" x14ac:dyDescent="0.25">
      <c r="A19" s="9"/>
      <c r="B19" s="13"/>
      <c r="C19" s="60"/>
      <c r="D19" s="16"/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3"/>
      <c r="C21" s="60"/>
      <c r="D21" s="16"/>
      <c r="E21" s="11"/>
      <c r="F21" s="11"/>
      <c r="G21" s="12"/>
    </row>
    <row r="22" spans="1:7" x14ac:dyDescent="0.25">
      <c r="A22" s="9"/>
      <c r="B22" s="10"/>
      <c r="C22" s="60"/>
      <c r="D22" s="16"/>
      <c r="E22" s="11"/>
      <c r="F22" s="11"/>
      <c r="G22" s="12"/>
    </row>
    <row r="23" spans="1:7" x14ac:dyDescent="0.25">
      <c r="A23" s="9"/>
      <c r="B23" s="10"/>
      <c r="C23" s="18"/>
      <c r="D23" s="16"/>
      <c r="E23" s="11"/>
      <c r="F23" s="11"/>
      <c r="G23" s="12"/>
    </row>
    <row r="24" spans="1:7" x14ac:dyDescent="0.25">
      <c r="A24" s="9"/>
      <c r="B24" s="10"/>
      <c r="C24" s="60"/>
      <c r="D24" s="16"/>
      <c r="E24" s="11"/>
      <c r="F24" s="11"/>
      <c r="G24" s="12"/>
    </row>
    <row r="25" spans="1:7" x14ac:dyDescent="0.25">
      <c r="A25" s="9"/>
      <c r="B25" s="10"/>
      <c r="C25" s="60"/>
      <c r="D25" s="16"/>
      <c r="E25" s="11"/>
      <c r="F25" s="11"/>
      <c r="G25" s="12"/>
    </row>
    <row r="26" spans="1:7" x14ac:dyDescent="0.25">
      <c r="A26" s="9"/>
      <c r="B26" s="10" t="s">
        <v>27</v>
      </c>
      <c r="C26" s="60" t="s">
        <v>831</v>
      </c>
      <c r="D26" s="16">
        <v>1</v>
      </c>
      <c r="E26" s="11"/>
      <c r="F26" s="11"/>
      <c r="G26" s="12"/>
    </row>
    <row r="27" spans="1:7" x14ac:dyDescent="0.25">
      <c r="A27" s="9"/>
      <c r="B27" s="13" t="s">
        <v>4</v>
      </c>
      <c r="C27" s="60" t="s">
        <v>832</v>
      </c>
      <c r="D27" s="16">
        <v>2</v>
      </c>
      <c r="E27" s="11"/>
      <c r="F27" s="11"/>
      <c r="G27" s="12"/>
    </row>
    <row r="28" spans="1:7" x14ac:dyDescent="0.25">
      <c r="A28" s="9"/>
      <c r="B28" s="10"/>
      <c r="C28" s="60" t="s">
        <v>833</v>
      </c>
      <c r="D28" s="16">
        <v>1</v>
      </c>
      <c r="E28" s="11"/>
      <c r="F28" s="11"/>
      <c r="G28" s="12"/>
    </row>
    <row r="29" spans="1:7" x14ac:dyDescent="0.25">
      <c r="A29" s="9"/>
      <c r="B29" s="10"/>
      <c r="C29" s="18"/>
      <c r="D29" s="16"/>
      <c r="E29" s="11"/>
      <c r="F29" s="11"/>
      <c r="G29" s="12"/>
    </row>
    <row r="30" spans="1:7" x14ac:dyDescent="0.25">
      <c r="A30" s="9"/>
      <c r="B30" s="10"/>
      <c r="C30" s="60"/>
      <c r="D30" s="16"/>
      <c r="E30" s="11"/>
      <c r="F30" s="11"/>
      <c r="G30" s="12"/>
    </row>
    <row r="31" spans="1:7" x14ac:dyDescent="0.25">
      <c r="A31" s="9"/>
      <c r="B31" s="10"/>
      <c r="C31" s="60"/>
      <c r="D31" s="16"/>
      <c r="E31" s="11"/>
      <c r="F31" s="11"/>
      <c r="G31" s="12"/>
    </row>
    <row r="32" spans="1:7" x14ac:dyDescent="0.25">
      <c r="A32" s="9"/>
      <c r="B32" s="10"/>
      <c r="C32" s="60"/>
      <c r="D32" s="16"/>
      <c r="E32" s="11"/>
      <c r="F32" s="11"/>
      <c r="G32" s="12"/>
    </row>
    <row r="33" spans="1:7" x14ac:dyDescent="0.25">
      <c r="A33" s="9"/>
      <c r="B33" s="10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10" t="s">
        <v>3</v>
      </c>
      <c r="C37" s="60" t="s">
        <v>834</v>
      </c>
      <c r="D37" s="16">
        <v>182</v>
      </c>
      <c r="E37" s="11"/>
      <c r="F37" s="11"/>
      <c r="G37" s="12"/>
    </row>
    <row r="38" spans="1:7" x14ac:dyDescent="0.25">
      <c r="A38" s="9"/>
      <c r="B38" s="13" t="s">
        <v>4</v>
      </c>
      <c r="C38" s="60" t="s">
        <v>835</v>
      </c>
      <c r="D38" s="16">
        <v>1</v>
      </c>
      <c r="E38" s="11"/>
      <c r="F38" s="11"/>
      <c r="G38" s="12"/>
    </row>
    <row r="39" spans="1:7" x14ac:dyDescent="0.25">
      <c r="A39" s="9"/>
      <c r="B39" s="10"/>
      <c r="C39" s="60" t="s">
        <v>836</v>
      </c>
      <c r="D39" s="16">
        <v>1</v>
      </c>
      <c r="E39" s="11"/>
      <c r="F39" s="11"/>
      <c r="G39" s="12"/>
    </row>
    <row r="40" spans="1:7" x14ac:dyDescent="0.25">
      <c r="A40" s="9"/>
      <c r="B40" s="10"/>
      <c r="C40" s="60" t="s">
        <v>837</v>
      </c>
      <c r="D40" s="16">
        <v>1</v>
      </c>
      <c r="E40" s="11"/>
      <c r="F40" s="11"/>
      <c r="G40" s="12"/>
    </row>
    <row r="41" spans="1:7" x14ac:dyDescent="0.25">
      <c r="A41" s="9"/>
      <c r="B41" s="10"/>
      <c r="C41" s="60" t="s">
        <v>838</v>
      </c>
      <c r="D41" s="16">
        <v>1</v>
      </c>
      <c r="E41" s="11"/>
      <c r="F41" s="11"/>
      <c r="G41" s="12"/>
    </row>
    <row r="42" spans="1:7" x14ac:dyDescent="0.25">
      <c r="A42" s="9"/>
      <c r="B42" s="10"/>
      <c r="C42" s="60" t="s">
        <v>839</v>
      </c>
      <c r="D42" s="16">
        <v>1</v>
      </c>
      <c r="E42" s="11"/>
      <c r="F42" s="11"/>
      <c r="G42" s="12"/>
    </row>
    <row r="43" spans="1:7" x14ac:dyDescent="0.25">
      <c r="A43" s="9"/>
      <c r="B43" s="10"/>
      <c r="C43" s="60" t="s">
        <v>840</v>
      </c>
      <c r="D43" s="16">
        <v>1</v>
      </c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0"/>
      <c r="C45" s="60"/>
      <c r="D45" s="16"/>
      <c r="E45" s="11"/>
      <c r="F45" s="11"/>
      <c r="G45" s="12"/>
    </row>
    <row r="46" spans="1:7" x14ac:dyDescent="0.25">
      <c r="A46" s="9"/>
      <c r="B46" s="10"/>
      <c r="C46" s="60"/>
      <c r="D46" s="16"/>
      <c r="E46" s="11"/>
      <c r="F46" s="11"/>
      <c r="G46" s="12"/>
    </row>
    <row r="47" spans="1:7" x14ac:dyDescent="0.25">
      <c r="A47" s="9"/>
      <c r="B47" s="10"/>
      <c r="C47" s="60"/>
      <c r="D47" s="16"/>
      <c r="E47" s="11"/>
      <c r="F47" s="11"/>
      <c r="G47" s="12"/>
    </row>
    <row r="48" spans="1:7" x14ac:dyDescent="0.25">
      <c r="A48" s="9"/>
      <c r="B48" s="13"/>
      <c r="C48" s="60"/>
      <c r="D48" s="16"/>
      <c r="E48" s="11"/>
      <c r="F48" s="11"/>
      <c r="G48" s="12"/>
    </row>
    <row r="49" spans="1:7" x14ac:dyDescent="0.25">
      <c r="A49" s="9"/>
      <c r="B49" s="10"/>
      <c r="C49" s="60"/>
      <c r="D49" s="16"/>
      <c r="E49" s="11"/>
      <c r="F49" s="11"/>
      <c r="G49" s="12"/>
    </row>
    <row r="50" spans="1:7" x14ac:dyDescent="0.25">
      <c r="A50" s="9"/>
      <c r="B50" s="10" t="s">
        <v>28</v>
      </c>
      <c r="C50" s="60" t="s">
        <v>831</v>
      </c>
      <c r="D50" s="16">
        <v>1</v>
      </c>
      <c r="E50" s="11"/>
      <c r="F50" s="11"/>
      <c r="G50" s="12"/>
    </row>
    <row r="51" spans="1:7" x14ac:dyDescent="0.25">
      <c r="A51" s="9"/>
      <c r="B51" s="13" t="s">
        <v>6</v>
      </c>
      <c r="C51" s="60" t="s">
        <v>841</v>
      </c>
      <c r="D51" s="16">
        <v>2</v>
      </c>
      <c r="E51" s="11"/>
      <c r="F51" s="11"/>
      <c r="G51" s="12"/>
    </row>
    <row r="52" spans="1:7" x14ac:dyDescent="0.25">
      <c r="A52" s="9"/>
      <c r="B52" s="10"/>
      <c r="C52" s="60" t="s">
        <v>221</v>
      </c>
      <c r="D52" s="16">
        <v>1</v>
      </c>
      <c r="E52" s="11"/>
      <c r="F52" s="11"/>
      <c r="G52" s="12"/>
    </row>
    <row r="53" spans="1:7" x14ac:dyDescent="0.25">
      <c r="A53" s="9"/>
      <c r="B53" s="10"/>
      <c r="C53" s="60" t="s">
        <v>842</v>
      </c>
      <c r="D53" s="16">
        <v>1</v>
      </c>
      <c r="E53" s="11"/>
      <c r="F53" s="11"/>
      <c r="G53" s="12"/>
    </row>
    <row r="54" spans="1:7" x14ac:dyDescent="0.25">
      <c r="A54" s="9"/>
      <c r="B54" s="10"/>
      <c r="C54" s="60" t="s">
        <v>843</v>
      </c>
      <c r="D54" s="16">
        <v>1</v>
      </c>
      <c r="E54" s="11"/>
      <c r="F54" s="11"/>
      <c r="G54" s="12"/>
    </row>
    <row r="55" spans="1:7" x14ac:dyDescent="0.25">
      <c r="A55" s="9"/>
      <c r="B55" s="10"/>
      <c r="C55" s="60" t="s">
        <v>844</v>
      </c>
      <c r="D55" s="16">
        <v>1</v>
      </c>
      <c r="E55" s="11"/>
      <c r="F55" s="11"/>
      <c r="G55" s="12"/>
    </row>
    <row r="56" spans="1:7" x14ac:dyDescent="0.25">
      <c r="A56" s="9"/>
      <c r="B56" s="10"/>
      <c r="C56" s="60" t="s">
        <v>845</v>
      </c>
      <c r="D56" s="16">
        <v>1</v>
      </c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62"/>
  <sheetViews>
    <sheetView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100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132</v>
      </c>
      <c r="C4" s="94" t="s">
        <v>162</v>
      </c>
      <c r="D4" s="16">
        <v>42</v>
      </c>
      <c r="E4" s="11"/>
      <c r="F4" s="11"/>
      <c r="G4" s="12"/>
    </row>
    <row r="5" spans="1:7" x14ac:dyDescent="0.25">
      <c r="A5" s="9"/>
      <c r="B5" s="10" t="s">
        <v>116</v>
      </c>
      <c r="C5" s="18" t="str">
        <f>'NORTH CENTRE'!C5</f>
        <v>JOHN O. COATES</v>
      </c>
      <c r="D5" s="59">
        <v>41</v>
      </c>
      <c r="E5" s="11"/>
      <c r="F5" s="11"/>
      <c r="G5" s="12"/>
    </row>
    <row r="6" spans="1:7" x14ac:dyDescent="0.25">
      <c r="A6" s="9"/>
      <c r="B6" s="9" t="s">
        <v>15</v>
      </c>
      <c r="C6" s="60" t="s">
        <v>846</v>
      </c>
      <c r="D6" s="59">
        <v>2</v>
      </c>
      <c r="E6" s="11"/>
      <c r="F6" s="11"/>
      <c r="G6" s="12"/>
    </row>
    <row r="7" spans="1:7" x14ac:dyDescent="0.25">
      <c r="A7" s="9"/>
      <c r="B7" s="13" t="s">
        <v>25</v>
      </c>
      <c r="C7" s="18"/>
      <c r="D7" s="59"/>
      <c r="E7" s="11"/>
      <c r="F7" s="11"/>
      <c r="G7" s="12"/>
    </row>
    <row r="8" spans="1:7" x14ac:dyDescent="0.25">
      <c r="A8" s="9"/>
      <c r="B8" s="10"/>
      <c r="C8" s="18"/>
      <c r="D8" s="59"/>
      <c r="E8" s="11"/>
      <c r="F8" s="11"/>
      <c r="G8" s="12"/>
    </row>
    <row r="9" spans="1:7" x14ac:dyDescent="0.25">
      <c r="A9" s="9"/>
      <c r="B9" s="10"/>
      <c r="C9" s="18"/>
      <c r="D9" s="59"/>
      <c r="E9" s="11"/>
      <c r="F9" s="11"/>
      <c r="G9" s="12"/>
    </row>
    <row r="10" spans="1:7" x14ac:dyDescent="0.25">
      <c r="A10" s="9"/>
      <c r="B10" s="13"/>
      <c r="C10" s="18"/>
      <c r="D10" s="16"/>
      <c r="E10" s="11"/>
      <c r="F10" s="11"/>
      <c r="G10" s="12"/>
    </row>
    <row r="11" spans="1:7" x14ac:dyDescent="0.25">
      <c r="A11" s="9"/>
      <c r="B11" s="10"/>
      <c r="C11" s="60"/>
      <c r="D11" s="16"/>
      <c r="E11" s="11"/>
      <c r="F11" s="11"/>
      <c r="G11" s="12"/>
    </row>
    <row r="12" spans="1:7" x14ac:dyDescent="0.25">
      <c r="A12" s="9"/>
      <c r="B12" s="13"/>
      <c r="C12" s="60"/>
      <c r="D12" s="16"/>
      <c r="E12" s="11"/>
      <c r="F12" s="11"/>
      <c r="G12" s="12"/>
    </row>
    <row r="13" spans="1:7" x14ac:dyDescent="0.25">
      <c r="A13" s="9"/>
      <c r="B13" s="10" t="s">
        <v>7</v>
      </c>
      <c r="C13" s="60"/>
      <c r="D13" s="16">
        <v>0</v>
      </c>
      <c r="E13" s="11"/>
      <c r="F13" s="11"/>
      <c r="G13" s="12"/>
    </row>
    <row r="14" spans="1:7" x14ac:dyDescent="0.25">
      <c r="A14" s="9"/>
      <c r="B14" s="13" t="s">
        <v>4</v>
      </c>
      <c r="C14" s="18"/>
      <c r="D14" s="16"/>
      <c r="E14" s="11"/>
      <c r="F14" s="11"/>
      <c r="G14" s="12"/>
    </row>
    <row r="15" spans="1:7" x14ac:dyDescent="0.25">
      <c r="A15" s="9"/>
      <c r="B15" s="13"/>
      <c r="C15" s="60"/>
      <c r="D15" s="16"/>
      <c r="E15" s="11"/>
      <c r="F15" s="11"/>
      <c r="G15" s="12"/>
    </row>
    <row r="16" spans="1:7" x14ac:dyDescent="0.25">
      <c r="A16" s="9"/>
      <c r="B16" s="10"/>
      <c r="C16" s="60"/>
      <c r="D16" s="16"/>
      <c r="E16" s="11"/>
      <c r="F16" s="11"/>
      <c r="G16" s="12"/>
    </row>
    <row r="17" spans="1:7" x14ac:dyDescent="0.25">
      <c r="A17" s="9"/>
      <c r="B17" s="10"/>
      <c r="C17" s="60"/>
      <c r="D17" s="16"/>
      <c r="E17" s="11"/>
      <c r="F17" s="11"/>
      <c r="G17" s="12"/>
    </row>
    <row r="18" spans="1:7" x14ac:dyDescent="0.25">
      <c r="A18" s="9"/>
      <c r="B18" s="10"/>
      <c r="C18" s="60"/>
      <c r="D18" s="16"/>
      <c r="E18" s="11"/>
      <c r="F18" s="11"/>
      <c r="G18" s="12"/>
    </row>
    <row r="19" spans="1:7" x14ac:dyDescent="0.25">
      <c r="A19" s="9"/>
      <c r="B19" s="13"/>
      <c r="C19" s="60"/>
      <c r="D19" s="16"/>
      <c r="E19" s="11"/>
      <c r="F19" s="11"/>
      <c r="G19" s="12"/>
    </row>
    <row r="20" spans="1:7" x14ac:dyDescent="0.25">
      <c r="A20" s="9"/>
      <c r="B20" s="13"/>
      <c r="C20" s="18"/>
      <c r="D20" s="16"/>
      <c r="E20" s="11"/>
      <c r="F20" s="11"/>
      <c r="G20" s="12"/>
    </row>
    <row r="21" spans="1:7" x14ac:dyDescent="0.25">
      <c r="A21" s="9"/>
      <c r="B21" s="13"/>
      <c r="C21" s="18"/>
      <c r="D21" s="16"/>
      <c r="E21" s="11"/>
      <c r="F21" s="11"/>
      <c r="G21" s="12"/>
    </row>
    <row r="22" spans="1:7" x14ac:dyDescent="0.25">
      <c r="A22" s="9"/>
      <c r="B22" s="13"/>
      <c r="C22" s="18"/>
      <c r="D22" s="16"/>
      <c r="E22" s="11"/>
      <c r="F22" s="11"/>
      <c r="G22" s="12"/>
    </row>
    <row r="23" spans="1:7" x14ac:dyDescent="0.25">
      <c r="A23" s="9"/>
      <c r="B23" s="10" t="s">
        <v>7</v>
      </c>
      <c r="C23" s="60" t="s">
        <v>847</v>
      </c>
      <c r="D23" s="16">
        <v>1</v>
      </c>
      <c r="E23" s="11"/>
      <c r="F23" s="11"/>
      <c r="G23" s="12"/>
    </row>
    <row r="24" spans="1:7" x14ac:dyDescent="0.25">
      <c r="A24" s="9"/>
      <c r="B24" s="13" t="s">
        <v>5</v>
      </c>
      <c r="C24" s="60"/>
      <c r="D24" s="16"/>
      <c r="E24" s="11"/>
      <c r="F24" s="11"/>
      <c r="G24" s="12"/>
    </row>
    <row r="25" spans="1:7" x14ac:dyDescent="0.25">
      <c r="A25" s="9"/>
      <c r="B25" s="13"/>
      <c r="C25" s="60"/>
      <c r="D25" s="16"/>
      <c r="E25" s="11"/>
      <c r="F25" s="11"/>
      <c r="G25" s="12"/>
    </row>
    <row r="26" spans="1:7" x14ac:dyDescent="0.25">
      <c r="A26" s="9"/>
      <c r="B26" s="13"/>
      <c r="C26" s="60"/>
      <c r="D26" s="16"/>
      <c r="E26" s="11"/>
      <c r="F26" s="11"/>
      <c r="G26" s="12"/>
    </row>
    <row r="27" spans="1:7" x14ac:dyDescent="0.25">
      <c r="A27" s="9"/>
      <c r="B27" s="13"/>
      <c r="C27" s="60"/>
      <c r="D27" s="16"/>
      <c r="E27" s="11"/>
      <c r="F27" s="11"/>
      <c r="G27" s="12"/>
    </row>
    <row r="28" spans="1:7" x14ac:dyDescent="0.25">
      <c r="A28" s="9"/>
      <c r="B28" s="13"/>
      <c r="C28" s="60"/>
      <c r="D28" s="16"/>
      <c r="E28" s="11"/>
      <c r="F28" s="11"/>
      <c r="G28" s="12"/>
    </row>
    <row r="29" spans="1:7" x14ac:dyDescent="0.25">
      <c r="A29" s="9"/>
      <c r="B29" s="13"/>
      <c r="C29" s="60"/>
      <c r="D29" s="16"/>
      <c r="E29" s="11"/>
      <c r="F29" s="11"/>
      <c r="G29" s="12"/>
    </row>
    <row r="30" spans="1:7" x14ac:dyDescent="0.25">
      <c r="A30" s="9"/>
      <c r="B30" s="13"/>
      <c r="C30" s="60"/>
      <c r="D30" s="16"/>
      <c r="E30" s="11"/>
      <c r="F30" s="11"/>
      <c r="G30" s="12"/>
    </row>
    <row r="31" spans="1:7" x14ac:dyDescent="0.25">
      <c r="A31" s="9"/>
      <c r="B31" s="10" t="s">
        <v>27</v>
      </c>
      <c r="C31" s="60" t="s">
        <v>848</v>
      </c>
      <c r="D31" s="16">
        <v>1</v>
      </c>
      <c r="E31" s="11"/>
      <c r="F31" s="11"/>
      <c r="G31" s="12"/>
    </row>
    <row r="32" spans="1:7" x14ac:dyDescent="0.25">
      <c r="A32" s="9"/>
      <c r="B32" s="13" t="s">
        <v>4</v>
      </c>
      <c r="C32" s="60" t="s">
        <v>847</v>
      </c>
      <c r="D32" s="16">
        <v>1</v>
      </c>
      <c r="E32" s="11"/>
      <c r="F32" s="11"/>
      <c r="G32" s="12"/>
    </row>
    <row r="33" spans="1:7" x14ac:dyDescent="0.25">
      <c r="A33" s="9"/>
      <c r="B33" s="10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10" t="s">
        <v>849</v>
      </c>
      <c r="C37" s="60" t="s">
        <v>850</v>
      </c>
      <c r="D37" s="16">
        <v>13</v>
      </c>
      <c r="E37" s="11"/>
      <c r="F37" s="11"/>
      <c r="G37" s="12"/>
    </row>
    <row r="38" spans="1:7" x14ac:dyDescent="0.25">
      <c r="A38" s="9"/>
      <c r="B38" s="13" t="s">
        <v>6</v>
      </c>
      <c r="C38" s="60" t="s">
        <v>848</v>
      </c>
      <c r="D38" s="16">
        <v>1</v>
      </c>
      <c r="E38" s="11"/>
      <c r="F38" s="11"/>
      <c r="G38" s="12"/>
    </row>
    <row r="39" spans="1:7" x14ac:dyDescent="0.25">
      <c r="A39" s="9"/>
      <c r="B39" s="10"/>
      <c r="C39" s="60" t="s">
        <v>851</v>
      </c>
      <c r="D39" s="16">
        <v>1</v>
      </c>
      <c r="E39" s="11"/>
      <c r="F39" s="11"/>
      <c r="G39" s="12"/>
    </row>
    <row r="40" spans="1:7" x14ac:dyDescent="0.25">
      <c r="A40" s="9"/>
      <c r="B40" s="10"/>
      <c r="C40" s="60" t="s">
        <v>852</v>
      </c>
      <c r="D40" s="16">
        <v>1</v>
      </c>
      <c r="E40" s="11"/>
      <c r="F40" s="11"/>
      <c r="G40" s="12"/>
    </row>
    <row r="41" spans="1:7" x14ac:dyDescent="0.25">
      <c r="A41" s="9"/>
      <c r="B41" s="10"/>
      <c r="C41" s="60" t="s">
        <v>847</v>
      </c>
      <c r="D41" s="16">
        <v>1</v>
      </c>
      <c r="E41" s="11"/>
      <c r="F41" s="11"/>
      <c r="G41" s="12"/>
    </row>
    <row r="42" spans="1:7" x14ac:dyDescent="0.25">
      <c r="A42" s="9"/>
      <c r="B42" s="10"/>
      <c r="C42" s="60"/>
      <c r="D42" s="16"/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3"/>
      <c r="C44" s="60"/>
      <c r="D44" s="16"/>
      <c r="E44" s="11"/>
      <c r="F44" s="11"/>
      <c r="G44" s="12"/>
    </row>
    <row r="45" spans="1:7" x14ac:dyDescent="0.25">
      <c r="A45" s="9"/>
      <c r="B45" s="10" t="s">
        <v>137</v>
      </c>
      <c r="C45" s="60" t="s">
        <v>853</v>
      </c>
      <c r="D45" s="16">
        <v>2</v>
      </c>
      <c r="E45" s="11"/>
      <c r="F45" s="11"/>
      <c r="G45" s="12"/>
    </row>
    <row r="46" spans="1:7" x14ac:dyDescent="0.25">
      <c r="A46" s="9"/>
      <c r="B46" s="13" t="s">
        <v>112</v>
      </c>
      <c r="C46" s="60" t="s">
        <v>854</v>
      </c>
      <c r="D46" s="16">
        <v>3</v>
      </c>
      <c r="E46" s="11"/>
      <c r="F46" s="11"/>
      <c r="G46" s="12"/>
    </row>
    <row r="47" spans="1:7" x14ac:dyDescent="0.25">
      <c r="A47" s="9"/>
      <c r="B47" s="10"/>
      <c r="C47" s="60" t="s">
        <v>855</v>
      </c>
      <c r="D47" s="16">
        <v>13</v>
      </c>
      <c r="E47" s="11"/>
      <c r="F47" s="11"/>
      <c r="G47" s="12"/>
    </row>
    <row r="48" spans="1:7" x14ac:dyDescent="0.25">
      <c r="A48" s="9"/>
      <c r="B48" s="10"/>
      <c r="C48" s="60" t="s">
        <v>856</v>
      </c>
      <c r="D48" s="16">
        <v>12</v>
      </c>
      <c r="E48" s="11"/>
      <c r="F48" s="11"/>
      <c r="G48" s="12"/>
    </row>
    <row r="49" spans="1:7" x14ac:dyDescent="0.25">
      <c r="A49" s="9"/>
      <c r="B49" s="10"/>
      <c r="C49" s="60" t="s">
        <v>857</v>
      </c>
      <c r="D49" s="16">
        <v>11</v>
      </c>
      <c r="E49" s="11"/>
      <c r="F49" s="11"/>
      <c r="G49" s="12"/>
    </row>
    <row r="50" spans="1:7" x14ac:dyDescent="0.25">
      <c r="A50" s="9"/>
      <c r="B50" s="10"/>
      <c r="C50" s="60" t="s">
        <v>848</v>
      </c>
      <c r="D50" s="16">
        <v>1</v>
      </c>
      <c r="E50" s="11"/>
      <c r="F50" s="11"/>
      <c r="G50" s="12"/>
    </row>
    <row r="51" spans="1:7" x14ac:dyDescent="0.25">
      <c r="A51" s="9"/>
      <c r="B51" s="10"/>
      <c r="C51" s="60"/>
      <c r="D51" s="16"/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0" t="s">
        <v>137</v>
      </c>
      <c r="C53" s="60" t="s">
        <v>853</v>
      </c>
      <c r="D53" s="16">
        <v>10</v>
      </c>
      <c r="E53" s="11"/>
      <c r="F53" s="11"/>
      <c r="G53" s="12"/>
    </row>
    <row r="54" spans="1:7" x14ac:dyDescent="0.25">
      <c r="A54" s="9"/>
      <c r="B54" s="13" t="s">
        <v>6</v>
      </c>
      <c r="C54" s="60" t="s">
        <v>848</v>
      </c>
      <c r="D54" s="61">
        <v>1</v>
      </c>
      <c r="E54" s="11"/>
      <c r="F54" s="11"/>
      <c r="G54" s="12"/>
    </row>
    <row r="55" spans="1:7" x14ac:dyDescent="0.25">
      <c r="A55" s="9"/>
      <c r="B55" s="13"/>
      <c r="C55" s="60" t="s">
        <v>857</v>
      </c>
      <c r="D55" s="61">
        <v>1</v>
      </c>
      <c r="E55" s="11"/>
      <c r="F55" s="11"/>
      <c r="G55" s="12"/>
    </row>
    <row r="56" spans="1:7" x14ac:dyDescent="0.25">
      <c r="A56" s="9"/>
      <c r="B56" s="13"/>
      <c r="C56" s="60" t="s">
        <v>847</v>
      </c>
      <c r="D56" s="61">
        <v>1</v>
      </c>
      <c r="E56" s="11"/>
      <c r="F56" s="11"/>
      <c r="G56" s="12"/>
    </row>
    <row r="57" spans="1:7" x14ac:dyDescent="0.25">
      <c r="A57" s="9"/>
      <c r="B57" s="13"/>
      <c r="C57" s="18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 t="s">
        <v>28</v>
      </c>
      <c r="C59" s="60" t="s">
        <v>858</v>
      </c>
      <c r="D59" s="16">
        <v>1</v>
      </c>
      <c r="E59" s="11"/>
      <c r="F59" s="11"/>
      <c r="G59" s="12"/>
    </row>
    <row r="60" spans="1:7" x14ac:dyDescent="0.25">
      <c r="A60" s="9"/>
      <c r="B60" s="13" t="s">
        <v>6</v>
      </c>
      <c r="C60" s="60" t="s">
        <v>847</v>
      </c>
      <c r="D60" s="16">
        <v>1</v>
      </c>
      <c r="E60" s="11"/>
      <c r="F60" s="11"/>
      <c r="G60" s="12"/>
    </row>
    <row r="61" spans="1:7" x14ac:dyDescent="0.25">
      <c r="A61" s="9"/>
      <c r="B61" s="10"/>
      <c r="C61" s="60" t="s">
        <v>755</v>
      </c>
      <c r="D61" s="16">
        <v>1</v>
      </c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54"/>
  <sheetViews>
    <sheetView view="pageLayout" topLeftCell="A22" zoomScaleNormal="100" workbookViewId="0">
      <selection activeCell="B3" sqref="B3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10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200</v>
      </c>
      <c r="C4" s="18" t="str">
        <f>'GREENWOOD TWP'!C4</f>
        <v>COLLEEN EVES</v>
      </c>
      <c r="D4" s="16">
        <v>128</v>
      </c>
      <c r="E4" s="11"/>
      <c r="F4" s="11"/>
      <c r="G4" s="12"/>
    </row>
    <row r="5" spans="1:7" x14ac:dyDescent="0.25">
      <c r="A5" s="9"/>
      <c r="B5" s="10" t="s">
        <v>201</v>
      </c>
      <c r="C5" s="18" t="str">
        <f>'GREENWOOD TWP'!C5</f>
        <v>HEATHER WATTS  MAUSTELLER</v>
      </c>
      <c r="D5" s="16">
        <v>135</v>
      </c>
      <c r="E5" s="11"/>
      <c r="F5" s="11"/>
      <c r="G5" s="12"/>
    </row>
    <row r="6" spans="1:7" x14ac:dyDescent="0.25">
      <c r="A6" s="9"/>
      <c r="B6" s="13" t="s">
        <v>107</v>
      </c>
      <c r="C6" s="18" t="str">
        <f>'GREENWOOD TWP'!C6</f>
        <v>ROGER D. GLIDEWELL, JR.</v>
      </c>
      <c r="D6">
        <v>138</v>
      </c>
      <c r="E6" s="11"/>
      <c r="F6" s="11"/>
      <c r="G6" s="12"/>
    </row>
    <row r="7" spans="1:7" x14ac:dyDescent="0.25">
      <c r="A7" s="9"/>
      <c r="B7" s="10"/>
      <c r="C7" s="18" t="str">
        <f>'GREENWOOD TWP'!C7</f>
        <v>JAMES W. DODGE</v>
      </c>
      <c r="D7" s="16">
        <v>119</v>
      </c>
      <c r="E7" s="11"/>
      <c r="F7" s="11"/>
      <c r="G7" s="12"/>
    </row>
    <row r="8" spans="1:7" x14ac:dyDescent="0.25">
      <c r="A8" s="9"/>
      <c r="B8" s="10"/>
      <c r="C8" s="18" t="str">
        <f>'GREENWOOD TWP'!C8</f>
        <v>CATHLEEN A. WOOMERT</v>
      </c>
      <c r="D8" s="16">
        <v>126</v>
      </c>
      <c r="E8" s="11"/>
      <c r="F8" s="11"/>
      <c r="G8" s="12"/>
    </row>
    <row r="9" spans="1:7" x14ac:dyDescent="0.25">
      <c r="A9" s="9"/>
      <c r="B9" s="10"/>
      <c r="C9" s="60" t="s">
        <v>599</v>
      </c>
      <c r="D9" s="16">
        <v>19</v>
      </c>
      <c r="E9" s="11"/>
      <c r="F9" s="11"/>
      <c r="G9" s="12"/>
    </row>
    <row r="10" spans="1:7" x14ac:dyDescent="0.25">
      <c r="A10" s="9"/>
      <c r="B10" s="10"/>
      <c r="C10" s="60" t="s">
        <v>595</v>
      </c>
      <c r="D10" s="16">
        <v>11</v>
      </c>
      <c r="E10" s="11"/>
      <c r="F10" s="11"/>
      <c r="G10" s="12"/>
    </row>
    <row r="11" spans="1:7" x14ac:dyDescent="0.25">
      <c r="A11" s="9"/>
      <c r="B11" s="10"/>
      <c r="C11" s="60" t="s">
        <v>218</v>
      </c>
      <c r="D11" s="16">
        <v>20</v>
      </c>
      <c r="E11" s="11"/>
      <c r="F11" s="11"/>
      <c r="G11" s="12"/>
    </row>
    <row r="12" spans="1:7" x14ac:dyDescent="0.25">
      <c r="A12" s="9"/>
      <c r="B12" s="10"/>
      <c r="C12" s="60" t="s">
        <v>859</v>
      </c>
      <c r="D12" s="16">
        <v>1</v>
      </c>
      <c r="E12" s="11"/>
      <c r="F12" s="11"/>
      <c r="G12" s="12"/>
    </row>
    <row r="13" spans="1:7" x14ac:dyDescent="0.25">
      <c r="A13" s="9"/>
      <c r="B13" s="10"/>
      <c r="C13" s="60" t="s">
        <v>860</v>
      </c>
      <c r="D13" s="16">
        <v>1</v>
      </c>
      <c r="E13" s="11"/>
      <c r="F13" s="11"/>
      <c r="G13" s="12"/>
    </row>
    <row r="14" spans="1:7" x14ac:dyDescent="0.25">
      <c r="A14" s="9"/>
      <c r="B14" s="10"/>
      <c r="C14" s="60" t="s">
        <v>861</v>
      </c>
      <c r="D14" s="16">
        <v>1</v>
      </c>
      <c r="E14" s="11"/>
      <c r="F14" s="11"/>
      <c r="G14" s="12"/>
    </row>
    <row r="15" spans="1:7" x14ac:dyDescent="0.25">
      <c r="A15" s="9"/>
      <c r="B15" s="10"/>
      <c r="C15" s="60" t="s">
        <v>862</v>
      </c>
      <c r="D15" s="16">
        <v>1</v>
      </c>
      <c r="E15" s="11"/>
      <c r="F15" s="11"/>
      <c r="G15" s="12"/>
    </row>
    <row r="16" spans="1:7" x14ac:dyDescent="0.25">
      <c r="A16" s="9"/>
      <c r="B16" s="10"/>
      <c r="C16" s="60" t="s">
        <v>863</v>
      </c>
      <c r="D16" s="16">
        <v>1</v>
      </c>
      <c r="E16" s="11"/>
      <c r="F16" s="11"/>
      <c r="G16" s="12"/>
    </row>
    <row r="17" spans="1:7" x14ac:dyDescent="0.25">
      <c r="A17" s="9"/>
      <c r="B17" s="10"/>
      <c r="C17" s="60"/>
      <c r="D17" s="16"/>
      <c r="E17" s="11"/>
      <c r="F17" s="11"/>
      <c r="G17" s="12"/>
    </row>
    <row r="18" spans="1:7" x14ac:dyDescent="0.25">
      <c r="A18" s="9"/>
      <c r="B18" s="10" t="s">
        <v>200</v>
      </c>
      <c r="C18" s="60" t="s">
        <v>595</v>
      </c>
      <c r="D18" s="16">
        <v>19</v>
      </c>
      <c r="E18" s="11"/>
      <c r="F18" s="11"/>
      <c r="G18" s="12"/>
    </row>
    <row r="19" spans="1:7" x14ac:dyDescent="0.25">
      <c r="A19" s="9"/>
      <c r="B19" s="10" t="s">
        <v>201</v>
      </c>
      <c r="C19" s="60" t="s">
        <v>599</v>
      </c>
      <c r="D19" s="16">
        <v>1</v>
      </c>
      <c r="E19" s="11"/>
      <c r="F19" s="11"/>
      <c r="G19" s="12"/>
    </row>
    <row r="20" spans="1:7" x14ac:dyDescent="0.25">
      <c r="A20" s="9"/>
      <c r="B20" s="13" t="s">
        <v>6</v>
      </c>
      <c r="C20" s="60" t="s">
        <v>218</v>
      </c>
      <c r="D20" s="16">
        <v>2</v>
      </c>
      <c r="E20" s="11"/>
      <c r="F20" s="11"/>
      <c r="G20" s="12"/>
    </row>
    <row r="21" spans="1:7" x14ac:dyDescent="0.25">
      <c r="A21" s="9"/>
      <c r="B21" s="13"/>
      <c r="C21" s="60" t="s">
        <v>864</v>
      </c>
      <c r="D21" s="16">
        <v>1</v>
      </c>
      <c r="E21" s="11"/>
      <c r="F21" s="11"/>
      <c r="G21" s="12"/>
    </row>
    <row r="22" spans="1:7" x14ac:dyDescent="0.25">
      <c r="A22" s="9"/>
      <c r="B22" s="13"/>
      <c r="C22" s="60" t="s">
        <v>865</v>
      </c>
      <c r="D22" s="16">
        <v>1</v>
      </c>
      <c r="E22" s="11"/>
      <c r="F22" s="11"/>
      <c r="G22" s="12"/>
    </row>
    <row r="23" spans="1:7" x14ac:dyDescent="0.25">
      <c r="A23" s="9"/>
      <c r="B23" s="13"/>
      <c r="C23" s="60"/>
      <c r="D23" s="16"/>
      <c r="E23" s="11"/>
      <c r="F23" s="11"/>
      <c r="G23" s="12"/>
    </row>
    <row r="24" spans="1:7" x14ac:dyDescent="0.25">
      <c r="A24" s="9"/>
      <c r="B24" s="13"/>
      <c r="C24" s="60"/>
      <c r="D24" s="16"/>
      <c r="E24" s="11"/>
      <c r="F24" s="11"/>
      <c r="G24" s="12"/>
    </row>
    <row r="25" spans="1:7" x14ac:dyDescent="0.25">
      <c r="A25" s="9"/>
      <c r="B25" s="10" t="s">
        <v>30</v>
      </c>
      <c r="C25" s="60" t="s">
        <v>867</v>
      </c>
      <c r="D25" s="16">
        <v>4</v>
      </c>
      <c r="E25" s="11"/>
      <c r="F25" s="11"/>
      <c r="G25" s="12"/>
    </row>
    <row r="26" spans="1:7" x14ac:dyDescent="0.25">
      <c r="A26" s="9"/>
      <c r="B26" s="13" t="s">
        <v>4</v>
      </c>
      <c r="C26" s="60" t="s">
        <v>866</v>
      </c>
      <c r="D26" s="16">
        <v>1</v>
      </c>
      <c r="E26" s="11"/>
      <c r="F26" s="11"/>
      <c r="G26" s="12"/>
    </row>
    <row r="27" spans="1:7" x14ac:dyDescent="0.25">
      <c r="A27" s="9"/>
      <c r="B27" s="10"/>
      <c r="C27" s="60" t="s">
        <v>865</v>
      </c>
      <c r="D27" s="16">
        <v>1</v>
      </c>
      <c r="E27" s="11"/>
      <c r="F27" s="11"/>
      <c r="G27" s="12"/>
    </row>
    <row r="28" spans="1:7" x14ac:dyDescent="0.25">
      <c r="A28" s="9"/>
      <c r="B28" s="10"/>
      <c r="C28" s="60"/>
      <c r="D28" s="16"/>
      <c r="E28" s="11"/>
      <c r="F28" s="11"/>
      <c r="G28" s="12"/>
    </row>
    <row r="29" spans="1:7" x14ac:dyDescent="0.25">
      <c r="A29" s="9"/>
      <c r="B29" s="13"/>
      <c r="C29" s="60"/>
      <c r="D29" s="16"/>
      <c r="E29" s="11"/>
      <c r="F29" s="11"/>
      <c r="G29" s="12"/>
    </row>
    <row r="30" spans="1:7" x14ac:dyDescent="0.25">
      <c r="A30" s="9"/>
      <c r="B30" s="10" t="s">
        <v>7</v>
      </c>
      <c r="C30" s="60" t="s">
        <v>867</v>
      </c>
      <c r="D30" s="16">
        <v>6</v>
      </c>
      <c r="E30" s="11"/>
      <c r="F30" s="11"/>
      <c r="G30" s="12"/>
    </row>
    <row r="31" spans="1:7" x14ac:dyDescent="0.25">
      <c r="A31" s="9"/>
      <c r="B31" s="13" t="s">
        <v>5</v>
      </c>
      <c r="C31" s="60" t="s">
        <v>864</v>
      </c>
      <c r="D31" s="16">
        <v>1</v>
      </c>
      <c r="E31" s="11"/>
      <c r="F31" s="11"/>
      <c r="G31" s="12"/>
    </row>
    <row r="32" spans="1:7" x14ac:dyDescent="0.25">
      <c r="A32" s="9"/>
      <c r="B32" s="10"/>
      <c r="C32" s="60" t="s">
        <v>868</v>
      </c>
      <c r="D32" s="16">
        <v>1</v>
      </c>
      <c r="E32" s="11"/>
      <c r="F32" s="11"/>
      <c r="G32" s="12"/>
    </row>
    <row r="33" spans="1:7" x14ac:dyDescent="0.25">
      <c r="A33" s="9"/>
      <c r="B33" s="10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 t="s">
        <v>27</v>
      </c>
      <c r="C35" s="60" t="s">
        <v>868</v>
      </c>
      <c r="D35" s="16">
        <v>4</v>
      </c>
      <c r="E35" s="11"/>
      <c r="F35" s="11"/>
      <c r="G35" s="12"/>
    </row>
    <row r="36" spans="1:7" x14ac:dyDescent="0.25">
      <c r="A36" s="9"/>
      <c r="B36" s="13" t="s">
        <v>4</v>
      </c>
      <c r="C36" s="60" t="s">
        <v>869</v>
      </c>
      <c r="D36" s="16">
        <v>1</v>
      </c>
      <c r="E36" s="11"/>
      <c r="F36" s="11"/>
      <c r="G36" s="12"/>
    </row>
    <row r="37" spans="1:7" x14ac:dyDescent="0.25">
      <c r="A37" s="9"/>
      <c r="B37" s="13"/>
      <c r="C37" s="60" t="s">
        <v>866</v>
      </c>
      <c r="D37" s="16">
        <v>1</v>
      </c>
      <c r="E37" s="11"/>
      <c r="F37" s="11"/>
      <c r="G37" s="12"/>
    </row>
    <row r="38" spans="1:7" x14ac:dyDescent="0.25">
      <c r="A38" s="9"/>
      <c r="B38" s="13"/>
      <c r="C38" s="60" t="s">
        <v>870</v>
      </c>
      <c r="D38" s="16">
        <v>1</v>
      </c>
      <c r="E38" s="11"/>
      <c r="F38" s="11"/>
      <c r="G38" s="12"/>
    </row>
    <row r="39" spans="1:7" x14ac:dyDescent="0.25">
      <c r="A39" s="9"/>
      <c r="B39" s="13"/>
      <c r="C39" s="60" t="s">
        <v>871</v>
      </c>
      <c r="D39" s="16">
        <v>1</v>
      </c>
      <c r="E39" s="11"/>
      <c r="F39" s="11"/>
      <c r="G39" s="12"/>
    </row>
    <row r="40" spans="1:7" x14ac:dyDescent="0.25">
      <c r="A40" s="9"/>
      <c r="B40" s="10"/>
      <c r="C40" s="60"/>
      <c r="D40" s="16"/>
      <c r="E40" s="11"/>
      <c r="F40" s="11"/>
      <c r="G40" s="12"/>
    </row>
    <row r="41" spans="1:7" x14ac:dyDescent="0.25">
      <c r="A41" s="9"/>
      <c r="B41" s="10"/>
      <c r="C41" s="60"/>
      <c r="D41" s="16"/>
      <c r="E41" s="11"/>
      <c r="F41" s="11"/>
      <c r="G41" s="12"/>
    </row>
    <row r="42" spans="1:7" x14ac:dyDescent="0.25">
      <c r="A42" s="9"/>
      <c r="B42" s="10"/>
      <c r="C42" s="60"/>
      <c r="D42" s="16"/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0" t="s">
        <v>3</v>
      </c>
      <c r="C44" s="60" t="s">
        <v>224</v>
      </c>
      <c r="D44" s="16">
        <v>159</v>
      </c>
      <c r="E44" s="11"/>
      <c r="F44" s="11"/>
      <c r="G44" s="12"/>
    </row>
    <row r="45" spans="1:7" x14ac:dyDescent="0.25">
      <c r="A45" s="9"/>
      <c r="B45" s="13" t="s">
        <v>4</v>
      </c>
      <c r="C45" s="60"/>
      <c r="D45" s="16"/>
      <c r="E45" s="11"/>
      <c r="F45" s="11"/>
      <c r="G45" s="12"/>
    </row>
    <row r="46" spans="1:7" x14ac:dyDescent="0.25">
      <c r="A46" s="9"/>
      <c r="B46" s="13"/>
      <c r="C46" s="60"/>
      <c r="D46" s="16"/>
      <c r="E46" s="11"/>
      <c r="F46" s="11"/>
      <c r="G46" s="12"/>
    </row>
    <row r="47" spans="1:7" x14ac:dyDescent="0.25">
      <c r="A47" s="9"/>
      <c r="B47" s="10"/>
      <c r="C47" s="60"/>
      <c r="D47" s="16"/>
      <c r="E47" s="11"/>
      <c r="F47" s="11"/>
      <c r="G47" s="12"/>
    </row>
    <row r="48" spans="1:7" x14ac:dyDescent="0.25">
      <c r="A48" s="9"/>
      <c r="B48" s="10"/>
      <c r="C48" s="60"/>
      <c r="D48" s="16"/>
      <c r="E48" s="11"/>
      <c r="F48" s="11"/>
      <c r="G48" s="12"/>
    </row>
    <row r="49" spans="1:7" x14ac:dyDescent="0.25">
      <c r="A49" s="9"/>
      <c r="B49" s="10"/>
      <c r="C49" s="60"/>
      <c r="D49" s="16"/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10"/>
      <c r="C51" s="60"/>
      <c r="D51" s="16"/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64"/>
  <sheetViews>
    <sheetView view="pageLayout" zoomScaleNormal="100" workbookViewId="0">
      <selection activeCell="B4" sqref="B4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80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115</v>
      </c>
      <c r="C4" s="18" t="s">
        <v>191</v>
      </c>
      <c r="D4" s="16">
        <v>126</v>
      </c>
      <c r="E4" s="11"/>
      <c r="F4" s="11"/>
      <c r="G4" s="12"/>
    </row>
    <row r="5" spans="1:7" x14ac:dyDescent="0.25">
      <c r="A5" s="9"/>
      <c r="B5" s="10" t="s">
        <v>116</v>
      </c>
      <c r="C5" s="18" t="s">
        <v>190</v>
      </c>
      <c r="D5" s="16">
        <v>130</v>
      </c>
      <c r="E5" s="11"/>
      <c r="F5" s="11"/>
      <c r="G5" s="12"/>
    </row>
    <row r="6" spans="1:7" x14ac:dyDescent="0.25">
      <c r="A6" s="9"/>
      <c r="B6" s="10" t="s">
        <v>14</v>
      </c>
      <c r="C6" t="s">
        <v>295</v>
      </c>
      <c r="D6" s="121">
        <v>84</v>
      </c>
      <c r="E6" s="11"/>
      <c r="F6" s="11"/>
      <c r="G6" s="12"/>
    </row>
    <row r="7" spans="1:7" x14ac:dyDescent="0.25">
      <c r="A7" s="9"/>
      <c r="B7" s="13" t="s">
        <v>25</v>
      </c>
      <c r="C7" s="60" t="s">
        <v>296</v>
      </c>
      <c r="D7" s="16">
        <v>2</v>
      </c>
      <c r="E7" s="11"/>
      <c r="F7" s="11"/>
      <c r="G7" s="12"/>
    </row>
    <row r="8" spans="1:7" x14ac:dyDescent="0.25">
      <c r="A8" s="9"/>
      <c r="C8" s="60" t="s">
        <v>297</v>
      </c>
      <c r="D8" s="16">
        <v>1</v>
      </c>
      <c r="E8" s="11"/>
      <c r="F8" s="11"/>
      <c r="G8" s="12"/>
    </row>
    <row r="9" spans="1:7" x14ac:dyDescent="0.25">
      <c r="A9" s="9"/>
      <c r="B9" s="10"/>
      <c r="C9" s="18"/>
      <c r="D9" s="16"/>
      <c r="E9" s="11"/>
      <c r="F9" s="11"/>
      <c r="G9" s="12"/>
    </row>
    <row r="10" spans="1:7" x14ac:dyDescent="0.25">
      <c r="A10" s="9"/>
      <c r="B10" s="10"/>
      <c r="C10" s="18"/>
      <c r="D10" s="16"/>
      <c r="E10" s="11"/>
      <c r="F10" s="11"/>
      <c r="G10" s="12"/>
    </row>
    <row r="11" spans="1:7" ht="15.75" x14ac:dyDescent="0.25">
      <c r="A11" s="9"/>
      <c r="B11" s="10"/>
      <c r="C11" s="64"/>
      <c r="D11" s="57"/>
      <c r="E11" s="11"/>
      <c r="F11" s="11"/>
      <c r="G11" s="12"/>
    </row>
    <row r="12" spans="1:7" ht="15.75" x14ac:dyDescent="0.25">
      <c r="A12" s="9"/>
      <c r="B12" s="10" t="s">
        <v>115</v>
      </c>
      <c r="C12" s="205" t="s">
        <v>249</v>
      </c>
      <c r="D12" s="57">
        <v>145</v>
      </c>
      <c r="E12" s="11"/>
      <c r="F12" s="11"/>
      <c r="G12" s="12"/>
    </row>
    <row r="13" spans="1:7" x14ac:dyDescent="0.25">
      <c r="A13" s="9"/>
      <c r="B13" s="10" t="s">
        <v>116</v>
      </c>
      <c r="C13" s="60" t="s">
        <v>295</v>
      </c>
      <c r="D13" s="16">
        <v>37</v>
      </c>
      <c r="E13" s="11"/>
      <c r="F13" s="11"/>
      <c r="G13" s="12"/>
    </row>
    <row r="14" spans="1:7" x14ac:dyDescent="0.25">
      <c r="A14" s="9"/>
      <c r="B14" s="10" t="s">
        <v>14</v>
      </c>
      <c r="C14" s="60"/>
      <c r="D14" s="16"/>
      <c r="E14" s="11"/>
      <c r="F14" s="11"/>
      <c r="G14" s="12"/>
    </row>
    <row r="15" spans="1:7" x14ac:dyDescent="0.25">
      <c r="A15" s="9"/>
      <c r="B15" s="13" t="s">
        <v>6</v>
      </c>
      <c r="C15" s="18"/>
      <c r="D15" s="59"/>
      <c r="E15" s="11"/>
      <c r="F15" s="11"/>
      <c r="G15" s="12"/>
    </row>
    <row r="16" spans="1:7" x14ac:dyDescent="0.25">
      <c r="A16" s="9"/>
      <c r="B16" s="13"/>
      <c r="C16" s="18"/>
      <c r="D16" s="59"/>
      <c r="E16" s="11"/>
      <c r="F16" s="11"/>
      <c r="G16" s="12"/>
    </row>
    <row r="17" spans="1:7" x14ac:dyDescent="0.25">
      <c r="A17" s="9"/>
      <c r="B17" s="13"/>
      <c r="C17" s="18"/>
      <c r="D17" s="59"/>
      <c r="E17" s="11"/>
      <c r="F17" s="11"/>
      <c r="G17" s="12"/>
    </row>
    <row r="18" spans="1:7" x14ac:dyDescent="0.25">
      <c r="A18" s="9"/>
      <c r="B18" s="13"/>
      <c r="C18" s="18"/>
      <c r="D18" s="59"/>
      <c r="E18" s="11"/>
      <c r="F18" s="11"/>
      <c r="G18" s="12"/>
    </row>
    <row r="19" spans="1:7" x14ac:dyDescent="0.25">
      <c r="A19" s="9"/>
      <c r="B19" s="13"/>
      <c r="C19" s="18"/>
      <c r="D19" s="16"/>
      <c r="E19" s="11"/>
      <c r="F19" s="11"/>
      <c r="G19" s="12"/>
    </row>
    <row r="20" spans="1:7" x14ac:dyDescent="0.25">
      <c r="A20" s="9"/>
      <c r="B20" s="13"/>
      <c r="C20" s="18"/>
      <c r="D20" s="16"/>
      <c r="E20" s="11"/>
      <c r="F20" s="11"/>
      <c r="G20" s="12"/>
    </row>
    <row r="21" spans="1:7" x14ac:dyDescent="0.25">
      <c r="A21" s="9"/>
      <c r="B21" s="10"/>
      <c r="C21" s="60"/>
      <c r="D21" s="16"/>
      <c r="E21" s="11"/>
      <c r="F21" s="11"/>
      <c r="G21" s="12"/>
    </row>
    <row r="22" spans="1:7" x14ac:dyDescent="0.25">
      <c r="A22" s="9"/>
      <c r="B22" s="10" t="s">
        <v>7</v>
      </c>
      <c r="C22" s="60" t="s">
        <v>295</v>
      </c>
      <c r="D22" s="16">
        <v>1</v>
      </c>
      <c r="E22" s="11"/>
      <c r="F22" s="11"/>
      <c r="G22" s="12"/>
    </row>
    <row r="23" spans="1:7" x14ac:dyDescent="0.25">
      <c r="A23" s="9"/>
      <c r="B23" s="13" t="s">
        <v>4</v>
      </c>
      <c r="C23" s="60" t="s">
        <v>298</v>
      </c>
      <c r="D23" s="59">
        <v>3</v>
      </c>
      <c r="E23" s="11"/>
      <c r="F23" s="11"/>
      <c r="G23" s="12"/>
    </row>
    <row r="24" spans="1:7" x14ac:dyDescent="0.25">
      <c r="A24" s="9"/>
      <c r="B24" s="10"/>
      <c r="C24" s="60" t="s">
        <v>299</v>
      </c>
      <c r="D24" s="16">
        <v>1</v>
      </c>
      <c r="E24" s="11"/>
      <c r="F24" s="11"/>
      <c r="G24" s="12"/>
    </row>
    <row r="25" spans="1:7" x14ac:dyDescent="0.25">
      <c r="A25" s="9"/>
      <c r="B25" s="10"/>
      <c r="C25" s="60"/>
      <c r="D25" s="16"/>
      <c r="E25" s="11"/>
      <c r="F25" s="11"/>
      <c r="G25" s="12"/>
    </row>
    <row r="26" spans="1:7" x14ac:dyDescent="0.25">
      <c r="A26" s="9"/>
      <c r="B26" s="10"/>
      <c r="C26" s="18"/>
      <c r="D26" s="16"/>
      <c r="E26" s="11"/>
      <c r="F26" s="11"/>
      <c r="G26" s="12"/>
    </row>
    <row r="27" spans="1:7" x14ac:dyDescent="0.25">
      <c r="A27" s="9"/>
      <c r="B27" s="13"/>
      <c r="C27" s="60"/>
      <c r="D27" s="59"/>
      <c r="E27" s="11"/>
      <c r="F27" s="11"/>
      <c r="G27" s="12"/>
    </row>
    <row r="28" spans="1:7" x14ac:dyDescent="0.25">
      <c r="A28" s="9"/>
      <c r="B28" s="10" t="s">
        <v>7</v>
      </c>
      <c r="C28" s="60" t="s">
        <v>300</v>
      </c>
      <c r="D28" s="16">
        <v>2</v>
      </c>
      <c r="E28" s="11"/>
      <c r="F28" s="11"/>
      <c r="G28" s="12"/>
    </row>
    <row r="29" spans="1:7" x14ac:dyDescent="0.25">
      <c r="A29" s="9"/>
      <c r="B29" s="13" t="s">
        <v>5</v>
      </c>
      <c r="C29" s="60" t="s">
        <v>298</v>
      </c>
      <c r="D29" s="16">
        <v>1</v>
      </c>
      <c r="E29" s="11"/>
      <c r="F29" s="11"/>
      <c r="G29" s="12"/>
    </row>
    <row r="30" spans="1:7" x14ac:dyDescent="0.25">
      <c r="A30" s="9"/>
      <c r="B30" s="13"/>
      <c r="C30" s="60" t="s">
        <v>301</v>
      </c>
      <c r="D30" s="16">
        <v>1</v>
      </c>
      <c r="E30" s="11"/>
      <c r="F30" s="11"/>
      <c r="G30" s="12"/>
    </row>
    <row r="31" spans="1:7" x14ac:dyDescent="0.25">
      <c r="A31" s="9"/>
      <c r="B31" s="13"/>
      <c r="C31" s="60"/>
      <c r="D31" s="16"/>
      <c r="E31" s="11"/>
      <c r="F31" s="11"/>
      <c r="G31" s="12"/>
    </row>
    <row r="32" spans="1:7" x14ac:dyDescent="0.25">
      <c r="A32" s="9"/>
      <c r="B32" s="13"/>
      <c r="C32" s="60"/>
      <c r="D32" s="16"/>
      <c r="E32" s="11"/>
      <c r="F32" s="11"/>
      <c r="G32" s="12"/>
    </row>
    <row r="33" spans="1:7" x14ac:dyDescent="0.25">
      <c r="A33" s="9"/>
      <c r="B33" s="13"/>
      <c r="C33" s="60"/>
      <c r="D33" s="16"/>
      <c r="E33" s="11"/>
      <c r="F33" s="11"/>
      <c r="G33" s="12"/>
    </row>
    <row r="34" spans="1:7" x14ac:dyDescent="0.25">
      <c r="A34" s="9"/>
      <c r="B34" s="13"/>
      <c r="C34" s="60"/>
      <c r="D34" s="16"/>
      <c r="E34" s="11"/>
      <c r="F34" s="11"/>
      <c r="G34" s="12"/>
    </row>
    <row r="35" spans="1:7" x14ac:dyDescent="0.25">
      <c r="A35" s="9"/>
      <c r="B35" s="13"/>
      <c r="C35" s="60"/>
      <c r="D35" s="16"/>
      <c r="E35" s="11"/>
      <c r="F35" s="11"/>
      <c r="G35" s="12"/>
    </row>
    <row r="36" spans="1:7" x14ac:dyDescent="0.25">
      <c r="A36" s="9"/>
      <c r="B36" s="13"/>
      <c r="C36" s="60"/>
      <c r="D36" s="16"/>
      <c r="E36" s="11"/>
      <c r="F36" s="11"/>
      <c r="G36" s="12"/>
    </row>
    <row r="37" spans="1:7" x14ac:dyDescent="0.25">
      <c r="A37" s="9"/>
      <c r="B37" s="10"/>
      <c r="C37" s="60"/>
      <c r="D37" s="16"/>
      <c r="E37" s="11"/>
      <c r="F37" s="11"/>
      <c r="G37" s="12"/>
    </row>
    <row r="38" spans="1:7" x14ac:dyDescent="0.25">
      <c r="A38" s="9"/>
      <c r="B38" s="10" t="s">
        <v>138</v>
      </c>
      <c r="C38" s="60" t="s">
        <v>302</v>
      </c>
      <c r="D38" s="16">
        <v>68</v>
      </c>
      <c r="E38" s="11"/>
      <c r="F38" s="11"/>
      <c r="G38" s="12"/>
    </row>
    <row r="39" spans="1:7" x14ac:dyDescent="0.25">
      <c r="A39" s="9"/>
      <c r="B39" s="10"/>
      <c r="C39" s="60" t="s">
        <v>303</v>
      </c>
      <c r="D39" s="16">
        <v>1</v>
      </c>
      <c r="E39" s="11"/>
      <c r="F39" s="11"/>
      <c r="G39" s="12"/>
    </row>
    <row r="40" spans="1:7" x14ac:dyDescent="0.25">
      <c r="A40" s="9"/>
      <c r="B40" s="10"/>
      <c r="C40" s="60" t="s">
        <v>304</v>
      </c>
      <c r="D40" s="16">
        <v>1</v>
      </c>
      <c r="E40" s="11"/>
      <c r="F40" s="11"/>
      <c r="G40" s="12"/>
    </row>
    <row r="41" spans="1:7" x14ac:dyDescent="0.25">
      <c r="A41" s="9"/>
      <c r="B41" s="10"/>
      <c r="C41" s="60" t="s">
        <v>295</v>
      </c>
      <c r="D41" s="16">
        <v>1</v>
      </c>
      <c r="E41" s="11"/>
      <c r="F41" s="11"/>
      <c r="G41" s="12"/>
    </row>
    <row r="42" spans="1:7" x14ac:dyDescent="0.25">
      <c r="A42" s="9"/>
      <c r="B42" s="10"/>
      <c r="C42" s="60" t="s">
        <v>305</v>
      </c>
      <c r="D42" s="16">
        <v>1</v>
      </c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0"/>
      <c r="C45" s="60"/>
      <c r="D45" s="16"/>
      <c r="E45" s="11"/>
      <c r="F45" s="11"/>
      <c r="G45" s="12"/>
    </row>
    <row r="46" spans="1:7" x14ac:dyDescent="0.25">
      <c r="A46" s="9"/>
      <c r="B46" s="10"/>
      <c r="C46" s="60"/>
      <c r="D46" s="16"/>
      <c r="E46" s="11"/>
      <c r="F46" s="11"/>
      <c r="G46" s="12"/>
    </row>
    <row r="47" spans="1:7" x14ac:dyDescent="0.25">
      <c r="A47" s="9"/>
      <c r="B47" s="10"/>
      <c r="C47" s="18"/>
      <c r="D47" s="16"/>
      <c r="E47" s="11"/>
      <c r="F47" s="11"/>
      <c r="G47" s="12"/>
    </row>
    <row r="48" spans="1:7" x14ac:dyDescent="0.25">
      <c r="A48" s="9"/>
      <c r="B48" s="13"/>
      <c r="C48" s="60"/>
      <c r="D48" s="16"/>
      <c r="E48" s="11"/>
      <c r="F48" s="11"/>
      <c r="G48" s="12"/>
    </row>
    <row r="49" spans="1:7" x14ac:dyDescent="0.25">
      <c r="A49" s="9"/>
      <c r="B49" s="10" t="s">
        <v>3</v>
      </c>
      <c r="C49" s="18" t="s">
        <v>189</v>
      </c>
      <c r="D49" s="16">
        <v>115</v>
      </c>
      <c r="E49" s="11"/>
      <c r="F49" s="11"/>
      <c r="G49" s="12"/>
    </row>
    <row r="50" spans="1:7" x14ac:dyDescent="0.25">
      <c r="A50" s="9"/>
      <c r="B50" s="13" t="s">
        <v>4</v>
      </c>
      <c r="C50" s="18" t="s">
        <v>250</v>
      </c>
      <c r="D50" s="16">
        <v>108</v>
      </c>
      <c r="E50" s="11"/>
      <c r="F50" s="11"/>
      <c r="G50" s="12"/>
    </row>
    <row r="51" spans="1:7" x14ac:dyDescent="0.25">
      <c r="A51" s="9"/>
      <c r="B51" s="10"/>
      <c r="C51" s="60"/>
      <c r="D51" s="16"/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0"/>
      <c r="C53" s="18"/>
      <c r="D53" s="16"/>
      <c r="E53" s="11"/>
      <c r="F53" s="11"/>
      <c r="G53" s="12"/>
    </row>
    <row r="54" spans="1:7" x14ac:dyDescent="0.25">
      <c r="A54" s="9"/>
      <c r="B54" s="13"/>
      <c r="C54" s="60"/>
      <c r="D54" s="16"/>
      <c r="E54" s="11"/>
      <c r="F54" s="11"/>
      <c r="G54" s="12"/>
    </row>
    <row r="55" spans="1:7" x14ac:dyDescent="0.25">
      <c r="A55" s="9"/>
      <c r="C55" s="18"/>
      <c r="D55" s="16"/>
      <c r="E55" s="11"/>
      <c r="F55" s="11"/>
      <c r="G55" s="12"/>
    </row>
    <row r="56" spans="1:7" x14ac:dyDescent="0.25">
      <c r="A56" s="9"/>
      <c r="B56" s="13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18"/>
      <c r="D59" s="16"/>
      <c r="E59" s="11"/>
      <c r="F59" s="11"/>
      <c r="G59" s="12"/>
    </row>
    <row r="60" spans="1:7" x14ac:dyDescent="0.25">
      <c r="A60" s="9"/>
      <c r="B60" s="13"/>
      <c r="C60" s="60"/>
      <c r="D60" s="16"/>
      <c r="E60" s="11"/>
      <c r="F60" s="11"/>
      <c r="G60" s="12"/>
    </row>
    <row r="61" spans="1:7" x14ac:dyDescent="0.25">
      <c r="A61" s="9"/>
      <c r="B61" s="10"/>
      <c r="C61" s="18"/>
      <c r="D61" s="16"/>
      <c r="E61" s="11"/>
      <c r="F61" s="11"/>
      <c r="G61" s="12"/>
    </row>
    <row r="62" spans="1:7" x14ac:dyDescent="0.25">
      <c r="A62" s="9"/>
      <c r="B62" s="13"/>
      <c r="C62" s="60"/>
      <c r="D62" s="16"/>
      <c r="E62" s="11"/>
      <c r="F62" s="11"/>
      <c r="G62" s="12"/>
    </row>
    <row r="63" spans="1:7" x14ac:dyDescent="0.25">
      <c r="A63" s="9"/>
      <c r="B63" s="10"/>
      <c r="C63" s="60"/>
      <c r="D63" s="16"/>
      <c r="E63" s="11"/>
      <c r="F63" s="11"/>
      <c r="G63" s="12"/>
    </row>
    <row r="64" spans="1:7" x14ac:dyDescent="0.25">
      <c r="A64" s="9"/>
      <c r="B64" s="10"/>
      <c r="C64" s="60"/>
      <c r="D64" s="16"/>
      <c r="E64" s="11"/>
      <c r="F64" s="11"/>
      <c r="G64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62"/>
  <sheetViews>
    <sheetView view="pageLayout" zoomScaleNormal="100" workbookViewId="0">
      <selection activeCell="B3" sqref="B3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101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126</v>
      </c>
      <c r="C4" s="18" t="str">
        <f>'CATAWISSA TWP'!C4</f>
        <v>GARY WILSON</v>
      </c>
      <c r="D4" s="16">
        <v>91</v>
      </c>
      <c r="E4" s="11"/>
      <c r="F4" s="11"/>
      <c r="G4" s="12"/>
    </row>
    <row r="5" spans="1:7" x14ac:dyDescent="0.25">
      <c r="A5" s="9"/>
      <c r="B5" s="10" t="s">
        <v>116</v>
      </c>
      <c r="C5" s="18" t="str">
        <f>'CATAWISSA TWP'!C5</f>
        <v>THOMAS R. REICH</v>
      </c>
      <c r="D5" s="16">
        <v>81</v>
      </c>
      <c r="E5" s="11"/>
      <c r="F5" s="11"/>
      <c r="G5" s="12"/>
    </row>
    <row r="6" spans="1:7" x14ac:dyDescent="0.25">
      <c r="A6" s="9"/>
      <c r="B6" s="13" t="s">
        <v>26</v>
      </c>
      <c r="C6" s="18" t="str">
        <f>'CATAWISSA TWP'!C6</f>
        <v>GAIL ZAMBOR SCHUERCH</v>
      </c>
      <c r="D6" s="16">
        <v>66</v>
      </c>
      <c r="E6" s="11"/>
      <c r="F6" s="11"/>
      <c r="G6" s="12"/>
    </row>
    <row r="7" spans="1:7" x14ac:dyDescent="0.25">
      <c r="A7" s="9"/>
      <c r="B7" s="10"/>
      <c r="C7" s="18" t="str">
        <f>'CATAWISSA TWP'!C7</f>
        <v>KAYE KELLER</v>
      </c>
      <c r="D7" s="16">
        <v>83</v>
      </c>
      <c r="E7" s="11"/>
      <c r="F7" s="11"/>
      <c r="G7" s="12"/>
    </row>
    <row r="8" spans="1:7" x14ac:dyDescent="0.25">
      <c r="A8" s="9"/>
      <c r="B8" s="10"/>
      <c r="C8" s="18" t="str">
        <f>'CATAWISSA TWP'!C8</f>
        <v>JOHN O. YOCUM</v>
      </c>
      <c r="D8" s="16">
        <v>89</v>
      </c>
      <c r="E8" s="11"/>
      <c r="F8" s="11"/>
      <c r="G8" s="12"/>
    </row>
    <row r="9" spans="1:7" x14ac:dyDescent="0.25">
      <c r="A9" s="9"/>
      <c r="B9" s="10"/>
      <c r="C9" s="60" t="s">
        <v>683</v>
      </c>
      <c r="D9" s="16">
        <v>1</v>
      </c>
      <c r="E9" s="11"/>
      <c r="F9" s="11"/>
      <c r="G9" s="12"/>
    </row>
    <row r="10" spans="1:7" x14ac:dyDescent="0.25">
      <c r="A10" s="9"/>
      <c r="B10" s="10"/>
      <c r="C10" s="60" t="s">
        <v>872</v>
      </c>
      <c r="D10" s="16">
        <v>1</v>
      </c>
      <c r="E10" s="11"/>
      <c r="F10" s="11"/>
      <c r="G10" s="12"/>
    </row>
    <row r="11" spans="1:7" x14ac:dyDescent="0.25">
      <c r="A11" s="9"/>
      <c r="B11" s="10"/>
      <c r="C11" s="60"/>
      <c r="D11" s="16"/>
      <c r="E11" s="11"/>
      <c r="F11" s="11"/>
      <c r="G11" s="12"/>
    </row>
    <row r="12" spans="1:7" x14ac:dyDescent="0.25">
      <c r="A12" s="9"/>
      <c r="B12" s="13"/>
      <c r="C12" s="60"/>
      <c r="D12" s="16"/>
      <c r="E12" s="11"/>
      <c r="F12" s="11"/>
      <c r="G12" s="12"/>
    </row>
    <row r="13" spans="1:7" x14ac:dyDescent="0.25">
      <c r="A13" s="9"/>
      <c r="B13" s="10"/>
      <c r="C13" s="60"/>
      <c r="D13" s="59"/>
      <c r="E13" s="11"/>
      <c r="F13" s="11"/>
      <c r="G13" s="12"/>
    </row>
    <row r="14" spans="1:7" x14ac:dyDescent="0.25">
      <c r="A14" s="9"/>
      <c r="B14" s="10"/>
      <c r="C14" s="60"/>
      <c r="D14" s="16"/>
      <c r="E14" s="11"/>
      <c r="F14" s="11"/>
      <c r="G14" s="12"/>
    </row>
    <row r="15" spans="1:7" x14ac:dyDescent="0.25">
      <c r="A15" s="9"/>
      <c r="B15" s="10" t="s">
        <v>116</v>
      </c>
      <c r="C15" s="60" t="s">
        <v>873</v>
      </c>
      <c r="D15" s="16">
        <v>1</v>
      </c>
      <c r="E15" s="11"/>
      <c r="F15" s="11"/>
      <c r="G15" s="12"/>
    </row>
    <row r="16" spans="1:7" x14ac:dyDescent="0.25">
      <c r="A16" s="9"/>
      <c r="B16" s="10" t="s">
        <v>116</v>
      </c>
      <c r="C16" s="60" t="s">
        <v>874</v>
      </c>
      <c r="D16" s="16">
        <v>2</v>
      </c>
      <c r="E16" s="11"/>
      <c r="F16" s="11"/>
      <c r="G16" s="12"/>
    </row>
    <row r="17" spans="1:7" x14ac:dyDescent="0.25">
      <c r="A17" s="9"/>
      <c r="B17" s="13" t="s">
        <v>6</v>
      </c>
      <c r="C17" s="60" t="s">
        <v>875</v>
      </c>
      <c r="D17" s="16">
        <v>1</v>
      </c>
      <c r="E17" s="11"/>
      <c r="F17" s="11"/>
      <c r="G17" s="12"/>
    </row>
    <row r="18" spans="1:7" x14ac:dyDescent="0.25">
      <c r="A18" s="9"/>
      <c r="B18" s="10"/>
      <c r="C18" s="60" t="s">
        <v>876</v>
      </c>
      <c r="D18" s="16">
        <v>1</v>
      </c>
      <c r="E18" s="11"/>
      <c r="F18" s="11"/>
      <c r="G18" s="12"/>
    </row>
    <row r="19" spans="1:7" x14ac:dyDescent="0.25">
      <c r="A19" s="9"/>
      <c r="B19" s="10"/>
      <c r="C19" s="60" t="s">
        <v>877</v>
      </c>
      <c r="D19" s="16">
        <v>1</v>
      </c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0"/>
      <c r="C21" s="18"/>
      <c r="D21" s="16"/>
      <c r="E21" s="11"/>
      <c r="F21" s="11"/>
      <c r="G21" s="12"/>
    </row>
    <row r="22" spans="1:7" x14ac:dyDescent="0.25">
      <c r="A22" s="9"/>
      <c r="B22" s="10"/>
      <c r="C22" s="60"/>
      <c r="D22" s="16"/>
      <c r="E22" s="11"/>
      <c r="F22" s="11"/>
      <c r="G22" s="12"/>
    </row>
    <row r="23" spans="1:7" x14ac:dyDescent="0.25">
      <c r="A23" s="9"/>
      <c r="B23" s="10"/>
      <c r="C23" s="60"/>
      <c r="D23" s="59"/>
      <c r="E23" s="11"/>
      <c r="F23" s="11"/>
      <c r="G23" s="12"/>
    </row>
    <row r="24" spans="1:7" x14ac:dyDescent="0.25">
      <c r="A24" s="9"/>
      <c r="B24" s="10"/>
      <c r="C24" s="60"/>
      <c r="D24" s="16"/>
      <c r="E24" s="11"/>
      <c r="F24" s="11"/>
      <c r="G24" s="12"/>
    </row>
    <row r="25" spans="1:7" x14ac:dyDescent="0.25">
      <c r="A25" s="9"/>
      <c r="B25" s="10"/>
      <c r="C25" s="60"/>
      <c r="D25" s="16"/>
      <c r="E25" s="11"/>
      <c r="F25" s="11"/>
      <c r="G25" s="12"/>
    </row>
    <row r="26" spans="1:7" x14ac:dyDescent="0.25">
      <c r="A26" s="9"/>
      <c r="B26" s="10"/>
      <c r="C26" s="60"/>
      <c r="D26" s="16"/>
      <c r="E26" s="11"/>
      <c r="F26" s="11"/>
      <c r="G26" s="12"/>
    </row>
    <row r="27" spans="1:7" x14ac:dyDescent="0.25">
      <c r="A27" s="9"/>
      <c r="B27" s="10" t="s">
        <v>7</v>
      </c>
      <c r="C27" s="18" t="s">
        <v>878</v>
      </c>
      <c r="D27" s="59">
        <v>107</v>
      </c>
      <c r="E27" s="11"/>
      <c r="F27" s="11"/>
      <c r="G27" s="12"/>
    </row>
    <row r="28" spans="1:7" x14ac:dyDescent="0.25">
      <c r="A28" s="9"/>
      <c r="B28" s="13" t="s">
        <v>4</v>
      </c>
      <c r="C28" s="60" t="s">
        <v>879</v>
      </c>
      <c r="D28" s="16">
        <v>1</v>
      </c>
      <c r="E28" s="11"/>
      <c r="F28" s="11"/>
      <c r="G28" s="12"/>
    </row>
    <row r="29" spans="1:7" x14ac:dyDescent="0.25">
      <c r="A29" s="9"/>
      <c r="B29" s="10"/>
      <c r="C29" s="60"/>
      <c r="D29" s="16"/>
      <c r="E29" s="11"/>
      <c r="F29" s="11"/>
      <c r="G29" s="12"/>
    </row>
    <row r="30" spans="1:7" x14ac:dyDescent="0.25">
      <c r="A30" s="9"/>
      <c r="B30" s="10"/>
      <c r="C30" s="60"/>
      <c r="D30" s="16"/>
      <c r="E30" s="11"/>
      <c r="F30" s="11"/>
      <c r="G30" s="12"/>
    </row>
    <row r="31" spans="1:7" x14ac:dyDescent="0.25">
      <c r="A31" s="9"/>
      <c r="B31" s="10"/>
      <c r="C31" s="60"/>
      <c r="D31" s="16"/>
      <c r="E31" s="11"/>
      <c r="F31" s="11"/>
      <c r="G31" s="12"/>
    </row>
    <row r="32" spans="1:7" x14ac:dyDescent="0.25">
      <c r="A32" s="9"/>
      <c r="B32" s="13"/>
      <c r="C32" s="60"/>
      <c r="D32" s="16"/>
      <c r="E32" s="11"/>
      <c r="F32" s="11"/>
      <c r="G32" s="12"/>
    </row>
    <row r="33" spans="1:7" x14ac:dyDescent="0.25">
      <c r="A33" s="9"/>
      <c r="B33" s="10" t="s">
        <v>27</v>
      </c>
      <c r="C33" s="60" t="s">
        <v>880</v>
      </c>
      <c r="D33" s="16">
        <v>2</v>
      </c>
      <c r="E33" s="11"/>
      <c r="F33" s="11"/>
      <c r="G33" s="12"/>
    </row>
    <row r="34" spans="1:7" x14ac:dyDescent="0.25">
      <c r="A34" s="9"/>
      <c r="B34" s="13" t="s">
        <v>4</v>
      </c>
      <c r="C34" s="60" t="s">
        <v>881</v>
      </c>
      <c r="D34" s="16">
        <v>1</v>
      </c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3"/>
      <c r="C36" s="60"/>
      <c r="D36" s="16"/>
      <c r="E36" s="11"/>
      <c r="F36" s="11"/>
      <c r="G36" s="12"/>
    </row>
    <row r="37" spans="1:7" x14ac:dyDescent="0.25">
      <c r="A37" s="9"/>
      <c r="B37" s="10"/>
      <c r="C37" s="60"/>
      <c r="D37" s="16"/>
      <c r="E37" s="11"/>
      <c r="F37" s="11"/>
      <c r="G37" s="12"/>
    </row>
    <row r="38" spans="1:7" x14ac:dyDescent="0.25">
      <c r="A38" s="9"/>
      <c r="B38" s="10"/>
      <c r="C38" s="60"/>
      <c r="D38" s="16"/>
      <c r="E38" s="11"/>
      <c r="F38" s="11"/>
      <c r="G38" s="12"/>
    </row>
    <row r="39" spans="1:7" x14ac:dyDescent="0.25">
      <c r="A39" s="9"/>
      <c r="B39" s="10"/>
      <c r="C39" s="60"/>
      <c r="D39" s="16"/>
      <c r="E39" s="11"/>
      <c r="F39" s="11"/>
      <c r="G39" s="12"/>
    </row>
    <row r="40" spans="1:7" x14ac:dyDescent="0.25">
      <c r="A40" s="9"/>
      <c r="B40" s="10"/>
      <c r="C40" s="18"/>
      <c r="D40" s="16"/>
      <c r="E40" s="11"/>
      <c r="F40" s="11"/>
      <c r="G40" s="12"/>
    </row>
    <row r="41" spans="1:7" x14ac:dyDescent="0.25">
      <c r="A41" s="9"/>
      <c r="B41" s="13"/>
      <c r="C41" s="60"/>
      <c r="D41" s="16"/>
      <c r="E41" s="11"/>
      <c r="F41" s="11"/>
      <c r="G41" s="12"/>
    </row>
    <row r="42" spans="1:7" x14ac:dyDescent="0.25">
      <c r="A42" s="9"/>
      <c r="B42" s="10"/>
      <c r="C42" s="60"/>
      <c r="D42" s="16"/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0" t="s">
        <v>31</v>
      </c>
      <c r="C44" s="60" t="s">
        <v>882</v>
      </c>
      <c r="D44" s="16">
        <v>113</v>
      </c>
      <c r="E44" s="11"/>
      <c r="F44" s="11"/>
      <c r="G44" s="12"/>
    </row>
    <row r="45" spans="1:7" x14ac:dyDescent="0.25">
      <c r="A45" s="9"/>
      <c r="B45" s="13" t="s">
        <v>4</v>
      </c>
      <c r="C45" s="60"/>
      <c r="D45" s="16"/>
      <c r="E45" s="11"/>
      <c r="F45" s="11"/>
      <c r="G45" s="12"/>
    </row>
    <row r="46" spans="1:7" x14ac:dyDescent="0.25">
      <c r="A46" s="9"/>
      <c r="B46" s="10"/>
      <c r="C46" s="60"/>
      <c r="D46" s="16"/>
      <c r="E46" s="11"/>
      <c r="F46" s="11"/>
      <c r="G46" s="12"/>
    </row>
    <row r="47" spans="1:7" x14ac:dyDescent="0.25">
      <c r="A47" s="9"/>
      <c r="B47" s="10"/>
      <c r="C47" s="60"/>
      <c r="D47" s="16"/>
      <c r="E47" s="11"/>
      <c r="F47" s="11"/>
      <c r="G47" s="12"/>
    </row>
    <row r="48" spans="1:7" x14ac:dyDescent="0.25">
      <c r="A48" s="9"/>
      <c r="B48" s="10"/>
      <c r="C48" s="60"/>
      <c r="D48" s="16"/>
      <c r="E48" s="11"/>
      <c r="F48" s="11"/>
      <c r="G48" s="12"/>
    </row>
    <row r="49" spans="1:7" x14ac:dyDescent="0.25">
      <c r="A49" s="9"/>
      <c r="B49" s="10"/>
      <c r="C49" s="60"/>
      <c r="D49" s="16"/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10"/>
      <c r="C51" s="60"/>
      <c r="D51" s="16"/>
      <c r="E51" s="11"/>
      <c r="F51" s="11"/>
      <c r="G51" s="12"/>
    </row>
    <row r="52" spans="1:7" x14ac:dyDescent="0.25">
      <c r="A52" s="9"/>
      <c r="B52" s="13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 t="s">
        <v>28</v>
      </c>
      <c r="C55" s="60" t="s">
        <v>873</v>
      </c>
      <c r="D55" s="16">
        <v>1</v>
      </c>
      <c r="E55" s="11"/>
      <c r="F55" s="11"/>
      <c r="G55" s="12"/>
    </row>
    <row r="56" spans="1:7" x14ac:dyDescent="0.25">
      <c r="A56" s="9"/>
      <c r="B56" s="13" t="s">
        <v>6</v>
      </c>
      <c r="C56" s="60" t="s">
        <v>883</v>
      </c>
      <c r="D56" s="16">
        <v>1</v>
      </c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G63"/>
  <sheetViews>
    <sheetView tabSelected="1"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202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03" t="s">
        <v>205</v>
      </c>
      <c r="E3" s="7" t="s">
        <v>156</v>
      </c>
      <c r="F3" s="7"/>
      <c r="G3" s="8" t="s">
        <v>33</v>
      </c>
    </row>
    <row r="4" spans="1:7" x14ac:dyDescent="0.25">
      <c r="A4" s="9"/>
      <c r="B4" s="10" t="s">
        <v>132</v>
      </c>
      <c r="C4" s="94" t="s">
        <v>185</v>
      </c>
      <c r="D4" s="16">
        <v>477</v>
      </c>
      <c r="E4" s="11">
        <v>387</v>
      </c>
      <c r="F4" s="11"/>
      <c r="G4" s="12">
        <f>SUM(D4:E4)</f>
        <v>864</v>
      </c>
    </row>
    <row r="5" spans="1:7" x14ac:dyDescent="0.25">
      <c r="A5" s="9"/>
      <c r="B5" s="10" t="s">
        <v>116</v>
      </c>
      <c r="C5" s="60" t="s">
        <v>884</v>
      </c>
      <c r="D5" s="16">
        <v>1</v>
      </c>
      <c r="E5" s="11"/>
      <c r="F5" s="11"/>
      <c r="G5" s="12">
        <f t="shared" ref="G5:G56" si="0">SUM(D5:E5)</f>
        <v>1</v>
      </c>
    </row>
    <row r="6" spans="1:7" x14ac:dyDescent="0.25">
      <c r="A6" s="9"/>
      <c r="B6" s="9" t="s">
        <v>13</v>
      </c>
      <c r="C6" s="60" t="s">
        <v>885</v>
      </c>
      <c r="D6" s="16">
        <v>1</v>
      </c>
      <c r="E6" s="11"/>
      <c r="F6" s="11"/>
      <c r="G6" s="12">
        <f t="shared" si="0"/>
        <v>1</v>
      </c>
    </row>
    <row r="7" spans="1:7" x14ac:dyDescent="0.25">
      <c r="A7" s="9"/>
      <c r="B7" s="13" t="s">
        <v>5</v>
      </c>
      <c r="C7" s="60" t="s">
        <v>886</v>
      </c>
      <c r="D7" s="16">
        <v>1</v>
      </c>
      <c r="E7" s="11"/>
      <c r="F7" s="11"/>
      <c r="G7" s="12">
        <f t="shared" si="0"/>
        <v>1</v>
      </c>
    </row>
    <row r="8" spans="1:7" x14ac:dyDescent="0.25">
      <c r="A8" s="9"/>
      <c r="B8" s="10"/>
      <c r="C8" s="60" t="s">
        <v>887</v>
      </c>
      <c r="D8" s="16">
        <v>1</v>
      </c>
      <c r="E8" s="11"/>
      <c r="F8" s="11"/>
      <c r="G8" s="12">
        <f t="shared" si="0"/>
        <v>1</v>
      </c>
    </row>
    <row r="9" spans="1:7" x14ac:dyDescent="0.25">
      <c r="A9" s="9"/>
      <c r="B9" s="10"/>
      <c r="C9" s="60" t="s">
        <v>888</v>
      </c>
      <c r="D9" s="16">
        <v>1</v>
      </c>
      <c r="E9" s="11"/>
      <c r="F9" s="11"/>
      <c r="G9" s="12">
        <f t="shared" si="0"/>
        <v>1</v>
      </c>
    </row>
    <row r="10" spans="1:7" x14ac:dyDescent="0.25">
      <c r="A10" s="9"/>
      <c r="B10" s="10"/>
      <c r="C10" s="60" t="s">
        <v>889</v>
      </c>
      <c r="D10" s="16">
        <v>1</v>
      </c>
      <c r="E10" s="11"/>
      <c r="F10" s="11"/>
      <c r="G10" s="12">
        <f t="shared" si="0"/>
        <v>1</v>
      </c>
    </row>
    <row r="11" spans="1:7" x14ac:dyDescent="0.25">
      <c r="A11" s="9"/>
      <c r="B11" s="10"/>
      <c r="C11" s="60" t="s">
        <v>906</v>
      </c>
      <c r="D11" s="16"/>
      <c r="E11" s="11">
        <v>1</v>
      </c>
      <c r="F11" s="11"/>
      <c r="G11" s="12"/>
    </row>
    <row r="12" spans="1:7" x14ac:dyDescent="0.25">
      <c r="A12" s="9"/>
      <c r="B12" s="10"/>
      <c r="C12" s="60" t="s">
        <v>907</v>
      </c>
      <c r="D12" s="16"/>
      <c r="E12" s="11">
        <v>1</v>
      </c>
      <c r="F12" s="11"/>
      <c r="G12" s="12"/>
    </row>
    <row r="13" spans="1:7" x14ac:dyDescent="0.25">
      <c r="A13" s="9"/>
      <c r="B13" s="10"/>
      <c r="C13" s="60"/>
      <c r="D13" s="16"/>
      <c r="E13" s="11"/>
      <c r="F13" s="11"/>
      <c r="G13" s="12"/>
    </row>
    <row r="14" spans="1:7" x14ac:dyDescent="0.25">
      <c r="A14" s="9"/>
      <c r="B14" s="10" t="s">
        <v>203</v>
      </c>
      <c r="C14" s="94" t="s">
        <v>204</v>
      </c>
      <c r="D14" s="16">
        <v>381</v>
      </c>
      <c r="E14" s="11">
        <v>310</v>
      </c>
      <c r="F14" s="11"/>
      <c r="G14" s="12">
        <f t="shared" si="0"/>
        <v>691</v>
      </c>
    </row>
    <row r="15" spans="1:7" x14ac:dyDescent="0.25">
      <c r="A15" s="9"/>
      <c r="B15" s="13" t="s">
        <v>4</v>
      </c>
      <c r="C15" s="60" t="s">
        <v>225</v>
      </c>
      <c r="D15" s="59">
        <v>1</v>
      </c>
      <c r="E15" s="11"/>
      <c r="F15" s="11"/>
      <c r="G15" s="12">
        <f t="shared" si="0"/>
        <v>1</v>
      </c>
    </row>
    <row r="16" spans="1:7" x14ac:dyDescent="0.25">
      <c r="A16" s="9"/>
      <c r="B16" s="10"/>
      <c r="C16" s="60" t="s">
        <v>889</v>
      </c>
      <c r="D16" s="16">
        <v>1</v>
      </c>
      <c r="E16" s="11"/>
      <c r="F16" s="11"/>
      <c r="G16" s="12">
        <f t="shared" si="0"/>
        <v>1</v>
      </c>
    </row>
    <row r="17" spans="1:7" x14ac:dyDescent="0.25">
      <c r="A17" s="9"/>
      <c r="B17" s="13"/>
      <c r="C17" s="60"/>
      <c r="D17" s="16"/>
      <c r="E17" s="11"/>
      <c r="F17" s="11"/>
      <c r="G17" s="12"/>
    </row>
    <row r="18" spans="1:7" x14ac:dyDescent="0.25">
      <c r="A18" s="9"/>
      <c r="B18" s="10"/>
      <c r="C18" s="60"/>
      <c r="D18" s="16"/>
      <c r="E18" s="11"/>
      <c r="F18" s="11"/>
      <c r="G18" s="12"/>
    </row>
    <row r="19" spans="1:7" x14ac:dyDescent="0.25">
      <c r="A19" s="9"/>
      <c r="B19" s="10"/>
      <c r="C19" s="60"/>
      <c r="D19" s="16"/>
      <c r="E19" s="11"/>
      <c r="F19" s="11"/>
      <c r="G19" s="12"/>
    </row>
    <row r="20" spans="1:7" x14ac:dyDescent="0.25">
      <c r="A20" s="9"/>
      <c r="B20" s="13"/>
      <c r="C20" s="60"/>
      <c r="D20" s="16"/>
      <c r="E20" s="11"/>
      <c r="F20" s="11"/>
      <c r="G20" s="12"/>
    </row>
    <row r="21" spans="1:7" x14ac:dyDescent="0.25">
      <c r="A21" s="9"/>
      <c r="B21" s="56"/>
      <c r="C21" s="60"/>
      <c r="D21" s="16"/>
      <c r="E21" s="11"/>
      <c r="F21" s="11"/>
      <c r="G21" s="12"/>
    </row>
    <row r="22" spans="1:7" x14ac:dyDescent="0.25">
      <c r="A22" s="9"/>
      <c r="B22" s="13"/>
      <c r="C22" s="60"/>
      <c r="D22" s="16"/>
      <c r="E22" s="11"/>
      <c r="F22" s="11"/>
      <c r="G22" s="12"/>
    </row>
    <row r="23" spans="1:7" x14ac:dyDescent="0.25">
      <c r="A23" s="9"/>
      <c r="B23" s="13"/>
      <c r="C23" s="60"/>
      <c r="D23" s="16"/>
      <c r="E23" s="11"/>
      <c r="F23" s="11"/>
      <c r="G23" s="12"/>
    </row>
    <row r="24" spans="1:7" x14ac:dyDescent="0.25">
      <c r="A24" s="9"/>
      <c r="B24" s="56" t="s">
        <v>27</v>
      </c>
      <c r="C24" s="60" t="s">
        <v>226</v>
      </c>
      <c r="D24" s="16">
        <v>10</v>
      </c>
      <c r="E24" s="11"/>
      <c r="F24" s="11"/>
      <c r="G24" s="12">
        <f t="shared" si="0"/>
        <v>10</v>
      </c>
    </row>
    <row r="25" spans="1:7" x14ac:dyDescent="0.25">
      <c r="A25" s="9"/>
      <c r="B25" s="13" t="s">
        <v>4</v>
      </c>
      <c r="C25" s="60" t="s">
        <v>227</v>
      </c>
      <c r="D25" s="59">
        <v>1</v>
      </c>
      <c r="E25" s="11"/>
      <c r="F25" s="11"/>
      <c r="G25" s="12">
        <f t="shared" si="0"/>
        <v>1</v>
      </c>
    </row>
    <row r="26" spans="1:7" x14ac:dyDescent="0.25">
      <c r="A26" s="9"/>
      <c r="B26" s="13"/>
      <c r="C26" s="60" t="s">
        <v>890</v>
      </c>
      <c r="D26" s="59">
        <v>1</v>
      </c>
      <c r="E26" s="11"/>
      <c r="F26" s="11"/>
      <c r="G26" s="12">
        <f t="shared" si="0"/>
        <v>1</v>
      </c>
    </row>
    <row r="27" spans="1:7" x14ac:dyDescent="0.25">
      <c r="A27" s="9"/>
      <c r="B27" s="10"/>
      <c r="C27" s="60" t="s">
        <v>891</v>
      </c>
      <c r="D27" s="16">
        <v>1</v>
      </c>
      <c r="E27" s="11"/>
      <c r="F27" s="11"/>
      <c r="G27" s="12">
        <f t="shared" si="0"/>
        <v>1</v>
      </c>
    </row>
    <row r="28" spans="1:7" x14ac:dyDescent="0.25">
      <c r="A28" s="9"/>
      <c r="B28" s="10"/>
      <c r="C28" s="60" t="s">
        <v>892</v>
      </c>
      <c r="D28" s="16">
        <v>1</v>
      </c>
      <c r="E28" s="11"/>
      <c r="F28" s="11"/>
      <c r="G28" s="12">
        <f t="shared" si="0"/>
        <v>1</v>
      </c>
    </row>
    <row r="29" spans="1:7" x14ac:dyDescent="0.25">
      <c r="A29" s="9"/>
      <c r="B29" s="10"/>
      <c r="C29" s="60" t="s">
        <v>893</v>
      </c>
      <c r="D29" s="59">
        <v>1</v>
      </c>
      <c r="E29" s="11"/>
      <c r="F29" s="11"/>
      <c r="G29" s="12">
        <f t="shared" si="0"/>
        <v>1</v>
      </c>
    </row>
    <row r="30" spans="1:7" x14ac:dyDescent="0.25">
      <c r="A30" s="9"/>
      <c r="B30" s="10"/>
      <c r="C30" s="60" t="s">
        <v>894</v>
      </c>
      <c r="D30" s="16">
        <v>1</v>
      </c>
      <c r="E30" s="11"/>
      <c r="F30" s="11"/>
      <c r="G30" s="12">
        <f t="shared" si="0"/>
        <v>1</v>
      </c>
    </row>
    <row r="31" spans="1:7" x14ac:dyDescent="0.25">
      <c r="A31" s="9"/>
      <c r="B31" s="13"/>
      <c r="C31" s="60" t="s">
        <v>895</v>
      </c>
      <c r="D31" s="16">
        <v>1</v>
      </c>
      <c r="E31" s="11"/>
      <c r="F31" s="11"/>
      <c r="G31" s="12">
        <f t="shared" si="0"/>
        <v>1</v>
      </c>
    </row>
    <row r="32" spans="1:7" x14ac:dyDescent="0.25">
      <c r="A32" s="9"/>
      <c r="B32" s="10"/>
      <c r="C32" s="60" t="s">
        <v>896</v>
      </c>
      <c r="D32" s="16">
        <v>1</v>
      </c>
      <c r="E32" s="11"/>
      <c r="F32" s="11"/>
      <c r="G32" s="12">
        <f t="shared" si="0"/>
        <v>1</v>
      </c>
    </row>
    <row r="33" spans="1:7" x14ac:dyDescent="0.25">
      <c r="A33" s="9"/>
      <c r="B33" s="10"/>
      <c r="C33" s="60" t="s">
        <v>897</v>
      </c>
      <c r="D33" s="16">
        <v>1</v>
      </c>
      <c r="E33" s="11"/>
      <c r="F33" s="11"/>
      <c r="G33" s="12">
        <f t="shared" si="0"/>
        <v>1</v>
      </c>
    </row>
    <row r="34" spans="1:7" x14ac:dyDescent="0.25">
      <c r="A34" s="9"/>
      <c r="B34" s="13"/>
      <c r="C34" s="60" t="s">
        <v>898</v>
      </c>
      <c r="D34" s="16">
        <v>1</v>
      </c>
      <c r="E34" s="11"/>
      <c r="F34" s="11"/>
      <c r="G34" s="12">
        <f t="shared" si="0"/>
        <v>1</v>
      </c>
    </row>
    <row r="35" spans="1:7" x14ac:dyDescent="0.25">
      <c r="A35" s="9"/>
      <c r="B35" s="13"/>
      <c r="C35" s="60" t="s">
        <v>899</v>
      </c>
      <c r="D35" s="16">
        <v>1</v>
      </c>
      <c r="E35" s="11"/>
      <c r="F35" s="11"/>
      <c r="G35" s="12">
        <f t="shared" si="0"/>
        <v>1</v>
      </c>
    </row>
    <row r="36" spans="1:7" x14ac:dyDescent="0.25">
      <c r="A36" s="9"/>
      <c r="B36" s="13"/>
      <c r="C36" s="60" t="s">
        <v>900</v>
      </c>
      <c r="D36" s="16">
        <v>1</v>
      </c>
      <c r="E36" s="11"/>
      <c r="F36" s="11"/>
      <c r="G36" s="12">
        <f t="shared" si="0"/>
        <v>1</v>
      </c>
    </row>
    <row r="37" spans="1:7" x14ac:dyDescent="0.25">
      <c r="A37" s="9"/>
      <c r="B37" s="13"/>
      <c r="C37" s="60" t="s">
        <v>229</v>
      </c>
      <c r="D37" s="16">
        <v>1</v>
      </c>
      <c r="E37" s="11"/>
      <c r="F37" s="11"/>
      <c r="G37" s="12">
        <f t="shared" si="0"/>
        <v>1</v>
      </c>
    </row>
    <row r="38" spans="1:7" x14ac:dyDescent="0.25">
      <c r="A38" s="9"/>
      <c r="B38" s="13"/>
      <c r="C38" s="60" t="s">
        <v>901</v>
      </c>
      <c r="D38" s="16">
        <v>1</v>
      </c>
      <c r="E38" s="11"/>
      <c r="F38" s="11"/>
      <c r="G38" s="12">
        <f t="shared" si="0"/>
        <v>1</v>
      </c>
    </row>
    <row r="39" spans="1:7" x14ac:dyDescent="0.25">
      <c r="A39" s="9"/>
      <c r="B39" s="13"/>
      <c r="C39" s="60" t="s">
        <v>902</v>
      </c>
      <c r="D39" s="16">
        <v>1</v>
      </c>
      <c r="E39" s="11"/>
      <c r="F39" s="11"/>
      <c r="G39" s="12">
        <f t="shared" si="0"/>
        <v>1</v>
      </c>
    </row>
    <row r="40" spans="1:7" x14ac:dyDescent="0.25">
      <c r="A40" s="9"/>
      <c r="B40" s="13"/>
      <c r="C40" s="60" t="s">
        <v>903</v>
      </c>
      <c r="D40" s="16">
        <v>1</v>
      </c>
      <c r="E40" s="11"/>
      <c r="F40" s="11"/>
      <c r="G40" s="12">
        <f t="shared" si="0"/>
        <v>1</v>
      </c>
    </row>
    <row r="41" spans="1:7" x14ac:dyDescent="0.25">
      <c r="A41" s="9"/>
      <c r="B41" s="13"/>
      <c r="C41" s="60" t="s">
        <v>908</v>
      </c>
      <c r="D41" s="16"/>
      <c r="E41" s="11">
        <v>1</v>
      </c>
      <c r="F41" s="11"/>
      <c r="G41" s="12">
        <f t="shared" si="0"/>
        <v>1</v>
      </c>
    </row>
    <row r="42" spans="1:7" x14ac:dyDescent="0.25">
      <c r="A42" s="9"/>
      <c r="B42" s="13"/>
      <c r="C42" s="60" t="s">
        <v>909</v>
      </c>
      <c r="D42" s="16"/>
      <c r="E42" s="11">
        <v>1</v>
      </c>
      <c r="F42" s="11"/>
      <c r="G42" s="12">
        <f t="shared" si="0"/>
        <v>1</v>
      </c>
    </row>
    <row r="43" spans="1:7" x14ac:dyDescent="0.25">
      <c r="A43" s="9"/>
      <c r="B43" s="13"/>
      <c r="C43" s="60" t="s">
        <v>910</v>
      </c>
      <c r="D43" s="16"/>
      <c r="E43" s="11">
        <v>1</v>
      </c>
      <c r="F43" s="11"/>
      <c r="G43" s="12">
        <f t="shared" si="0"/>
        <v>1</v>
      </c>
    </row>
    <row r="44" spans="1:7" x14ac:dyDescent="0.25">
      <c r="A44" s="9"/>
      <c r="B44" s="13"/>
      <c r="C44" s="60" t="s">
        <v>911</v>
      </c>
      <c r="D44" s="16"/>
      <c r="E44" s="11">
        <v>1</v>
      </c>
      <c r="F44" s="11"/>
      <c r="G44" s="12">
        <f t="shared" si="0"/>
        <v>1</v>
      </c>
    </row>
    <row r="45" spans="1:7" x14ac:dyDescent="0.25">
      <c r="A45" s="9"/>
      <c r="B45" s="13"/>
      <c r="C45" s="60" t="s">
        <v>912</v>
      </c>
      <c r="D45" s="16"/>
      <c r="E45" s="11">
        <v>1</v>
      </c>
      <c r="F45" s="11"/>
      <c r="G45" s="12">
        <f t="shared" si="0"/>
        <v>1</v>
      </c>
    </row>
    <row r="46" spans="1:7" x14ac:dyDescent="0.25">
      <c r="A46" s="9"/>
      <c r="B46" s="13"/>
      <c r="C46" s="60" t="s">
        <v>913</v>
      </c>
      <c r="D46" s="16"/>
      <c r="E46" s="11">
        <v>1</v>
      </c>
      <c r="F46" s="11"/>
      <c r="G46" s="12">
        <f t="shared" si="0"/>
        <v>1</v>
      </c>
    </row>
    <row r="47" spans="1:7" x14ac:dyDescent="0.25">
      <c r="A47" s="9"/>
      <c r="B47" s="13"/>
      <c r="C47" s="60" t="s">
        <v>914</v>
      </c>
      <c r="D47" s="16"/>
      <c r="E47" s="11">
        <v>1</v>
      </c>
      <c r="F47" s="11"/>
      <c r="G47" s="12">
        <f t="shared" si="0"/>
        <v>1</v>
      </c>
    </row>
    <row r="48" spans="1:7" x14ac:dyDescent="0.25">
      <c r="A48" s="9"/>
      <c r="B48" s="13"/>
      <c r="C48" s="60" t="s">
        <v>915</v>
      </c>
      <c r="D48" s="16"/>
      <c r="E48" s="11">
        <v>1</v>
      </c>
      <c r="F48" s="11"/>
      <c r="G48" s="12">
        <f t="shared" si="0"/>
        <v>1</v>
      </c>
    </row>
    <row r="49" spans="1:7" x14ac:dyDescent="0.25">
      <c r="A49" s="9"/>
      <c r="B49" s="13"/>
      <c r="C49" s="60"/>
      <c r="D49" s="16"/>
      <c r="E49" s="11"/>
      <c r="F49" s="11"/>
      <c r="G49" s="12"/>
    </row>
    <row r="50" spans="1:7" x14ac:dyDescent="0.25">
      <c r="A50" s="9"/>
      <c r="B50" s="10" t="s">
        <v>3</v>
      </c>
      <c r="C50" s="60" t="s">
        <v>228</v>
      </c>
      <c r="D50" s="16">
        <v>490</v>
      </c>
      <c r="E50" s="11">
        <v>392</v>
      </c>
      <c r="F50" s="11"/>
      <c r="G50" s="12">
        <f t="shared" si="0"/>
        <v>882</v>
      </c>
    </row>
    <row r="51" spans="1:7" x14ac:dyDescent="0.25">
      <c r="A51" s="9"/>
      <c r="B51" s="13" t="s">
        <v>4</v>
      </c>
      <c r="C51" s="117" t="s">
        <v>889</v>
      </c>
      <c r="D51" s="16">
        <v>1</v>
      </c>
      <c r="E51" s="11"/>
      <c r="F51" s="11"/>
      <c r="G51" s="12">
        <f t="shared" si="0"/>
        <v>1</v>
      </c>
    </row>
    <row r="52" spans="1:7" x14ac:dyDescent="0.25">
      <c r="A52" s="9"/>
      <c r="B52" s="13"/>
      <c r="C52" s="60" t="s">
        <v>885</v>
      </c>
      <c r="D52" s="16">
        <v>1</v>
      </c>
      <c r="E52" s="11"/>
      <c r="F52" s="11"/>
      <c r="G52" s="12">
        <f t="shared" si="0"/>
        <v>1</v>
      </c>
    </row>
    <row r="53" spans="1:7" x14ac:dyDescent="0.25">
      <c r="A53" s="9"/>
      <c r="B53" s="10"/>
      <c r="C53" s="60" t="s">
        <v>904</v>
      </c>
      <c r="D53" s="16">
        <v>1</v>
      </c>
      <c r="E53" s="11"/>
      <c r="F53" s="11"/>
      <c r="G53" s="12">
        <f t="shared" si="0"/>
        <v>1</v>
      </c>
    </row>
    <row r="54" spans="1:7" x14ac:dyDescent="0.25">
      <c r="A54" s="9"/>
      <c r="B54" s="13"/>
      <c r="C54" s="60" t="s">
        <v>905</v>
      </c>
      <c r="D54" s="16">
        <v>2</v>
      </c>
      <c r="E54" s="11"/>
      <c r="F54" s="11"/>
      <c r="G54" s="12">
        <f t="shared" si="0"/>
        <v>2</v>
      </c>
    </row>
    <row r="55" spans="1:7" x14ac:dyDescent="0.25">
      <c r="A55" s="9"/>
      <c r="B55" s="10"/>
      <c r="C55" s="60" t="s">
        <v>916</v>
      </c>
      <c r="D55" s="16"/>
      <c r="E55" s="11">
        <v>1</v>
      </c>
      <c r="F55" s="11"/>
      <c r="G55" s="12">
        <f t="shared" si="0"/>
        <v>1</v>
      </c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3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56"/>
      <c r="C62" s="60"/>
      <c r="D62" s="16"/>
      <c r="E62" s="11"/>
      <c r="F62" s="11"/>
      <c r="G62" s="12"/>
    </row>
    <row r="63" spans="1:7" x14ac:dyDescent="0.25">
      <c r="A63" s="9"/>
      <c r="B63" s="56"/>
      <c r="C63" s="60"/>
      <c r="D63" s="16"/>
      <c r="E63" s="11"/>
      <c r="F63" s="11"/>
      <c r="G63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64"/>
  <sheetViews>
    <sheetView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4" thickBot="1" x14ac:dyDescent="0.4">
      <c r="A1" s="337" t="s">
        <v>989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132</v>
      </c>
      <c r="C4" s="94" t="s">
        <v>173</v>
      </c>
      <c r="D4" s="59">
        <v>201</v>
      </c>
      <c r="E4" s="11"/>
      <c r="F4" s="11"/>
      <c r="G4" s="12"/>
    </row>
    <row r="5" spans="1:7" x14ac:dyDescent="0.25">
      <c r="A5" s="9"/>
      <c r="B5" s="10" t="s">
        <v>116</v>
      </c>
      <c r="C5" s="94" t="s">
        <v>175</v>
      </c>
      <c r="D5" s="59">
        <v>206</v>
      </c>
      <c r="E5" s="11"/>
      <c r="F5" s="11"/>
      <c r="G5" s="12"/>
    </row>
    <row r="6" spans="1:7" x14ac:dyDescent="0.25">
      <c r="A6" s="9"/>
      <c r="B6" s="89" t="s">
        <v>14</v>
      </c>
      <c r="C6" s="60" t="s">
        <v>917</v>
      </c>
      <c r="D6" s="59">
        <v>2</v>
      </c>
      <c r="E6" s="11"/>
      <c r="F6" s="11"/>
      <c r="G6" s="12"/>
    </row>
    <row r="7" spans="1:7" x14ac:dyDescent="0.25">
      <c r="A7" s="9"/>
      <c r="B7" s="13" t="s">
        <v>25</v>
      </c>
      <c r="C7" s="60" t="s">
        <v>918</v>
      </c>
      <c r="D7" s="59">
        <v>2</v>
      </c>
      <c r="E7" s="11"/>
      <c r="F7" s="11"/>
      <c r="G7" s="12"/>
    </row>
    <row r="8" spans="1:7" x14ac:dyDescent="0.25">
      <c r="A8" s="9"/>
      <c r="B8" s="10"/>
      <c r="C8" s="60" t="s">
        <v>212</v>
      </c>
      <c r="D8" s="16">
        <v>1</v>
      </c>
      <c r="E8" s="11"/>
      <c r="F8" s="11"/>
      <c r="G8" s="12"/>
    </row>
    <row r="9" spans="1:7" x14ac:dyDescent="0.25">
      <c r="A9" s="9"/>
      <c r="B9" s="10"/>
      <c r="C9" s="60" t="s">
        <v>919</v>
      </c>
      <c r="D9" s="16">
        <v>1</v>
      </c>
      <c r="E9" s="11"/>
      <c r="F9" s="11"/>
      <c r="G9" s="12"/>
    </row>
    <row r="10" spans="1:7" x14ac:dyDescent="0.25">
      <c r="A10" s="9"/>
      <c r="B10" s="10"/>
      <c r="C10" s="60" t="s">
        <v>211</v>
      </c>
      <c r="D10" s="16">
        <v>1</v>
      </c>
      <c r="E10" s="11"/>
      <c r="F10" s="11"/>
      <c r="G10" s="12"/>
    </row>
    <row r="11" spans="1:7" x14ac:dyDescent="0.25">
      <c r="A11" s="9"/>
      <c r="B11" s="10"/>
      <c r="C11" s="60" t="s">
        <v>920</v>
      </c>
      <c r="D11" s="16">
        <v>1</v>
      </c>
      <c r="E11" s="11"/>
      <c r="F11" s="11"/>
      <c r="G11" s="12"/>
    </row>
    <row r="12" spans="1:7" x14ac:dyDescent="0.25">
      <c r="A12" s="9"/>
      <c r="B12" s="10"/>
      <c r="C12" s="60" t="s">
        <v>921</v>
      </c>
      <c r="D12" s="16">
        <v>1</v>
      </c>
      <c r="E12" s="11"/>
      <c r="F12" s="11"/>
      <c r="G12" s="12"/>
    </row>
    <row r="13" spans="1:7" x14ac:dyDescent="0.25">
      <c r="A13" s="9"/>
      <c r="B13" s="10"/>
      <c r="C13" s="60"/>
      <c r="D13" s="16"/>
      <c r="E13" s="11"/>
      <c r="F13" s="11"/>
      <c r="G13" s="12"/>
    </row>
    <row r="14" spans="1:7" x14ac:dyDescent="0.25">
      <c r="A14" s="9"/>
      <c r="B14" s="10" t="s">
        <v>7</v>
      </c>
      <c r="C14" s="60" t="s">
        <v>922</v>
      </c>
      <c r="D14" s="16">
        <v>3</v>
      </c>
      <c r="E14" s="11"/>
      <c r="F14" s="11"/>
      <c r="G14" s="12"/>
    </row>
    <row r="15" spans="1:7" x14ac:dyDescent="0.25">
      <c r="A15" s="9"/>
      <c r="C15" s="60" t="s">
        <v>923</v>
      </c>
      <c r="D15" s="16">
        <v>1</v>
      </c>
      <c r="E15" s="11"/>
      <c r="F15" s="11"/>
      <c r="G15" s="12"/>
    </row>
    <row r="16" spans="1:7" x14ac:dyDescent="0.25">
      <c r="A16" s="9"/>
      <c r="B16" s="13" t="s">
        <v>4</v>
      </c>
      <c r="C16" s="60" t="s">
        <v>917</v>
      </c>
      <c r="D16" s="16">
        <v>1</v>
      </c>
      <c r="E16" s="11"/>
      <c r="F16" s="11"/>
      <c r="G16" s="12"/>
    </row>
    <row r="17" spans="1:7" x14ac:dyDescent="0.25">
      <c r="A17" s="9"/>
      <c r="B17" s="10"/>
      <c r="C17" s="60" t="s">
        <v>213</v>
      </c>
      <c r="D17" s="16">
        <v>1</v>
      </c>
      <c r="E17" s="11"/>
      <c r="F17" s="11"/>
      <c r="G17" s="12"/>
    </row>
    <row r="18" spans="1:7" x14ac:dyDescent="0.25">
      <c r="A18" s="9"/>
      <c r="B18" s="10"/>
      <c r="C18" s="60" t="s">
        <v>924</v>
      </c>
      <c r="D18" s="16">
        <v>1</v>
      </c>
      <c r="E18" s="11"/>
      <c r="F18" s="11"/>
      <c r="G18" s="12"/>
    </row>
    <row r="19" spans="1:7" x14ac:dyDescent="0.25">
      <c r="A19" s="9"/>
      <c r="B19" s="10"/>
      <c r="C19" s="60" t="s">
        <v>925</v>
      </c>
      <c r="D19" s="16">
        <v>1</v>
      </c>
      <c r="E19" s="11"/>
      <c r="F19" s="11"/>
      <c r="G19" s="12"/>
    </row>
    <row r="20" spans="1:7" x14ac:dyDescent="0.25">
      <c r="A20" s="9"/>
      <c r="B20" s="10"/>
      <c r="C20" s="60"/>
      <c r="D20" s="16"/>
      <c r="E20" s="11"/>
      <c r="F20" s="11"/>
      <c r="G20" s="12"/>
    </row>
    <row r="21" spans="1:7" x14ac:dyDescent="0.25">
      <c r="A21" s="9"/>
      <c r="B21" s="10" t="s">
        <v>7</v>
      </c>
      <c r="C21" s="60" t="s">
        <v>925</v>
      </c>
      <c r="D21" s="16">
        <v>1</v>
      </c>
      <c r="E21" s="11"/>
      <c r="F21" s="11"/>
      <c r="G21" s="12"/>
    </row>
    <row r="22" spans="1:7" x14ac:dyDescent="0.25">
      <c r="A22" s="9"/>
      <c r="B22" s="13" t="s">
        <v>5</v>
      </c>
      <c r="C22" s="60" t="s">
        <v>917</v>
      </c>
      <c r="D22" s="16">
        <v>1</v>
      </c>
      <c r="E22" s="11"/>
      <c r="F22" s="11"/>
      <c r="G22" s="12"/>
    </row>
    <row r="23" spans="1:7" x14ac:dyDescent="0.25">
      <c r="A23" s="9"/>
      <c r="B23" s="10"/>
      <c r="C23" s="60"/>
      <c r="D23" s="16"/>
      <c r="E23" s="11"/>
      <c r="F23" s="11"/>
      <c r="G23" s="12"/>
    </row>
    <row r="24" spans="1:7" x14ac:dyDescent="0.25">
      <c r="A24" s="9"/>
      <c r="B24" s="10"/>
      <c r="C24" s="60"/>
      <c r="D24" s="16"/>
      <c r="E24" s="11"/>
      <c r="F24" s="11"/>
      <c r="G24" s="12"/>
    </row>
    <row r="25" spans="1:7" x14ac:dyDescent="0.25">
      <c r="A25" s="9"/>
      <c r="B25" s="10"/>
      <c r="C25" s="60"/>
      <c r="D25" s="16"/>
      <c r="E25" s="11"/>
      <c r="F25" s="11"/>
      <c r="G25" s="12"/>
    </row>
    <row r="26" spans="1:7" x14ac:dyDescent="0.25">
      <c r="A26" s="9"/>
      <c r="B26" s="10"/>
      <c r="C26" s="60"/>
      <c r="D26" s="16"/>
      <c r="E26" s="11"/>
      <c r="F26" s="11"/>
      <c r="G26" s="12"/>
    </row>
    <row r="27" spans="1:7" x14ac:dyDescent="0.25">
      <c r="A27" s="9"/>
      <c r="B27" s="10"/>
      <c r="C27" s="60"/>
      <c r="D27" s="16"/>
      <c r="E27" s="11"/>
      <c r="F27" s="11"/>
      <c r="G27" s="12"/>
    </row>
    <row r="28" spans="1:7" x14ac:dyDescent="0.25">
      <c r="A28" s="9"/>
      <c r="B28" s="10"/>
      <c r="C28" s="60"/>
      <c r="D28" s="16"/>
      <c r="E28" s="11"/>
      <c r="F28" s="11"/>
      <c r="G28" s="12"/>
    </row>
    <row r="29" spans="1:7" x14ac:dyDescent="0.25">
      <c r="A29" s="9"/>
      <c r="B29" s="10"/>
      <c r="C29" s="60"/>
      <c r="D29" s="16"/>
      <c r="E29" s="11"/>
      <c r="F29" s="11"/>
      <c r="G29" s="12"/>
    </row>
    <row r="30" spans="1:7" x14ac:dyDescent="0.25">
      <c r="A30" s="9"/>
      <c r="B30" s="10"/>
      <c r="C30" s="60"/>
      <c r="D30" s="16"/>
      <c r="E30" s="11"/>
      <c r="F30" s="11"/>
      <c r="G30" s="12"/>
    </row>
    <row r="31" spans="1:7" x14ac:dyDescent="0.25">
      <c r="A31" s="9"/>
      <c r="B31" s="10"/>
      <c r="C31" s="60"/>
      <c r="D31" s="16"/>
      <c r="E31" s="11"/>
      <c r="F31" s="11"/>
      <c r="G31" s="12"/>
    </row>
    <row r="32" spans="1:7" x14ac:dyDescent="0.25">
      <c r="A32" s="9"/>
      <c r="B32" s="10" t="s">
        <v>7</v>
      </c>
      <c r="C32" s="60" t="s">
        <v>917</v>
      </c>
      <c r="D32" s="16">
        <v>1</v>
      </c>
      <c r="E32" s="11"/>
      <c r="F32" s="11"/>
      <c r="G32" s="12"/>
    </row>
    <row r="33" spans="1:7" x14ac:dyDescent="0.25">
      <c r="A33" s="9"/>
      <c r="B33" s="13" t="s">
        <v>6</v>
      </c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10"/>
      <c r="C37" s="60"/>
      <c r="D37" s="16"/>
      <c r="E37" s="11"/>
      <c r="F37" s="11"/>
      <c r="G37" s="12"/>
    </row>
    <row r="38" spans="1:7" x14ac:dyDescent="0.25">
      <c r="A38" s="9"/>
      <c r="B38" s="13"/>
      <c r="C38" s="60"/>
      <c r="D38" s="16"/>
      <c r="E38" s="11"/>
      <c r="F38" s="11"/>
      <c r="G38" s="12"/>
    </row>
    <row r="39" spans="1:7" x14ac:dyDescent="0.25">
      <c r="A39" s="9"/>
      <c r="B39" s="10"/>
      <c r="C39" s="60"/>
      <c r="D39" s="16"/>
      <c r="E39" s="11"/>
      <c r="F39" s="11"/>
      <c r="G39" s="12"/>
    </row>
    <row r="40" spans="1:7" x14ac:dyDescent="0.25">
      <c r="A40" s="9"/>
      <c r="B40" s="56" t="s">
        <v>134</v>
      </c>
      <c r="C40" s="60" t="s">
        <v>917</v>
      </c>
      <c r="D40" s="16">
        <v>2</v>
      </c>
      <c r="E40" s="11"/>
      <c r="F40" s="11"/>
      <c r="G40" s="12"/>
    </row>
    <row r="41" spans="1:7" x14ac:dyDescent="0.25">
      <c r="A41" s="9"/>
      <c r="B41" s="13" t="s">
        <v>4</v>
      </c>
      <c r="C41" s="60" t="s">
        <v>926</v>
      </c>
      <c r="D41" s="16">
        <v>2</v>
      </c>
      <c r="E41" s="11"/>
      <c r="F41" s="11"/>
      <c r="G41" s="12"/>
    </row>
    <row r="42" spans="1:7" x14ac:dyDescent="0.25">
      <c r="A42" s="9"/>
      <c r="B42" s="10"/>
      <c r="C42" s="60" t="s">
        <v>927</v>
      </c>
      <c r="D42" s="16">
        <v>1</v>
      </c>
      <c r="E42" s="11"/>
      <c r="F42" s="11"/>
      <c r="G42" s="12"/>
    </row>
    <row r="43" spans="1:7" x14ac:dyDescent="0.25">
      <c r="A43" s="9"/>
      <c r="B43" s="10"/>
      <c r="C43" s="60" t="s">
        <v>928</v>
      </c>
      <c r="D43" s="16">
        <v>1</v>
      </c>
      <c r="E43" s="11"/>
      <c r="F43" s="11"/>
      <c r="G43" s="12"/>
    </row>
    <row r="44" spans="1:7" x14ac:dyDescent="0.25">
      <c r="A44" s="9"/>
      <c r="B44" s="10"/>
      <c r="C44" s="60" t="s">
        <v>929</v>
      </c>
      <c r="D44" s="16">
        <v>1</v>
      </c>
      <c r="E44" s="11"/>
      <c r="F44" s="11"/>
      <c r="G44" s="12"/>
    </row>
    <row r="45" spans="1:7" x14ac:dyDescent="0.25">
      <c r="A45" s="9"/>
      <c r="B45" s="10"/>
      <c r="C45" s="60" t="s">
        <v>923</v>
      </c>
      <c r="D45" s="16">
        <v>1</v>
      </c>
      <c r="E45" s="11"/>
      <c r="F45" s="11"/>
      <c r="G45" s="12"/>
    </row>
    <row r="46" spans="1:7" x14ac:dyDescent="0.25">
      <c r="A46" s="9"/>
      <c r="B46" s="10"/>
      <c r="C46" s="60" t="s">
        <v>930</v>
      </c>
      <c r="D46" s="16">
        <v>1</v>
      </c>
      <c r="E46" s="11"/>
      <c r="F46" s="11"/>
      <c r="G46" s="12"/>
    </row>
    <row r="47" spans="1:7" x14ac:dyDescent="0.25">
      <c r="A47" s="9"/>
      <c r="B47" s="10"/>
      <c r="C47" s="60" t="s">
        <v>931</v>
      </c>
      <c r="D47" s="16">
        <v>1</v>
      </c>
      <c r="E47" s="11"/>
      <c r="F47" s="11"/>
      <c r="G47" s="12"/>
    </row>
    <row r="48" spans="1:7" x14ac:dyDescent="0.25">
      <c r="A48" s="9"/>
      <c r="B48" s="10"/>
      <c r="C48" s="60"/>
      <c r="D48" s="16"/>
      <c r="E48" s="11"/>
      <c r="F48" s="11"/>
      <c r="G48" s="12"/>
    </row>
    <row r="49" spans="1:7" x14ac:dyDescent="0.25">
      <c r="A49" s="9"/>
      <c r="B49" s="10"/>
      <c r="C49" s="60"/>
      <c r="D49" s="16"/>
      <c r="E49" s="11"/>
      <c r="F49" s="11"/>
      <c r="G49" s="12"/>
    </row>
    <row r="50" spans="1:7" x14ac:dyDescent="0.25">
      <c r="A50" s="9"/>
      <c r="B50" s="10"/>
      <c r="C50" s="60"/>
      <c r="D50" s="16"/>
      <c r="E50" s="11"/>
      <c r="F50" s="11"/>
      <c r="G50" s="12"/>
    </row>
    <row r="51" spans="1:7" x14ac:dyDescent="0.25">
      <c r="A51" s="9"/>
      <c r="B51" s="10"/>
      <c r="C51" s="60"/>
      <c r="D51" s="16"/>
      <c r="E51" s="11"/>
      <c r="F51" s="11"/>
      <c r="G51" s="12"/>
    </row>
    <row r="52" spans="1:7" x14ac:dyDescent="0.25">
      <c r="A52" s="9"/>
      <c r="B52" s="10" t="s">
        <v>31</v>
      </c>
      <c r="C52" s="60" t="s">
        <v>244</v>
      </c>
      <c r="D52" s="16">
        <v>194</v>
      </c>
      <c r="E52" s="11"/>
      <c r="F52" s="11"/>
      <c r="G52" s="12"/>
    </row>
    <row r="53" spans="1:7" x14ac:dyDescent="0.25">
      <c r="A53" s="9"/>
      <c r="B53" s="13" t="s">
        <v>4</v>
      </c>
      <c r="C53" s="60" t="s">
        <v>932</v>
      </c>
      <c r="D53" s="16">
        <v>2</v>
      </c>
      <c r="E53" s="11"/>
      <c r="F53" s="11"/>
      <c r="G53" s="12"/>
    </row>
    <row r="54" spans="1:7" x14ac:dyDescent="0.25">
      <c r="A54" s="9"/>
      <c r="B54" s="10"/>
      <c r="C54" s="60" t="s">
        <v>925</v>
      </c>
      <c r="D54" s="16">
        <v>1</v>
      </c>
      <c r="E54" s="11"/>
      <c r="F54" s="11"/>
      <c r="G54" s="12"/>
    </row>
    <row r="55" spans="1:7" x14ac:dyDescent="0.25">
      <c r="A55" s="9"/>
      <c r="B55" s="10"/>
      <c r="C55" s="60" t="s">
        <v>933</v>
      </c>
      <c r="D55" s="16">
        <v>4</v>
      </c>
      <c r="E55" s="11"/>
      <c r="F55" s="11"/>
      <c r="G55" s="12"/>
    </row>
    <row r="56" spans="1:7" x14ac:dyDescent="0.25">
      <c r="A56" s="9"/>
      <c r="B56" s="10"/>
      <c r="C56" s="60" t="s">
        <v>934</v>
      </c>
      <c r="D56" s="16">
        <v>1</v>
      </c>
      <c r="E56" s="11"/>
      <c r="F56" s="11"/>
      <c r="G56" s="12"/>
    </row>
    <row r="57" spans="1:7" x14ac:dyDescent="0.25">
      <c r="A57" s="9"/>
      <c r="B57" s="10"/>
      <c r="C57" s="60" t="s">
        <v>935</v>
      </c>
      <c r="D57" s="16">
        <v>1</v>
      </c>
      <c r="E57" s="11"/>
      <c r="F57" s="11"/>
      <c r="G57" s="12"/>
    </row>
    <row r="58" spans="1:7" x14ac:dyDescent="0.25">
      <c r="A58" s="9"/>
      <c r="B58" s="10"/>
      <c r="C58" s="60" t="s">
        <v>936</v>
      </c>
      <c r="D58" s="16">
        <v>1</v>
      </c>
      <c r="E58" s="11"/>
      <c r="F58" s="11"/>
      <c r="G58" s="12"/>
    </row>
    <row r="59" spans="1:7" x14ac:dyDescent="0.25">
      <c r="A59" s="9"/>
      <c r="B59" s="10"/>
      <c r="C59" s="60" t="s">
        <v>937</v>
      </c>
      <c r="D59" s="16">
        <v>1</v>
      </c>
      <c r="E59" s="11"/>
      <c r="F59" s="11"/>
      <c r="G59" s="12"/>
    </row>
    <row r="60" spans="1:7" x14ac:dyDescent="0.25">
      <c r="A60" s="9"/>
      <c r="B60" s="10"/>
      <c r="C60" s="60" t="s">
        <v>938</v>
      </c>
      <c r="D60" s="16">
        <v>1</v>
      </c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  <row r="63" spans="1:7" x14ac:dyDescent="0.25">
      <c r="A63" s="9"/>
      <c r="B63" s="10"/>
      <c r="C63" s="60"/>
      <c r="D63" s="16"/>
      <c r="E63" s="11"/>
      <c r="F63" s="11"/>
      <c r="G63" s="12"/>
    </row>
    <row r="64" spans="1:7" x14ac:dyDescent="0.25">
      <c r="A64" s="9"/>
      <c r="B64" s="10"/>
      <c r="C64" s="60"/>
      <c r="D64" s="16"/>
      <c r="E64" s="11"/>
      <c r="F64" s="11"/>
      <c r="G64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62"/>
  <sheetViews>
    <sheetView showWhiteSpace="0" view="pageLayout" topLeftCell="A7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102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115</v>
      </c>
      <c r="C4" s="18" t="s">
        <v>232</v>
      </c>
      <c r="D4" s="16">
        <v>1</v>
      </c>
      <c r="E4" s="11"/>
      <c r="F4" s="11"/>
      <c r="G4" s="12"/>
    </row>
    <row r="5" spans="1:7" x14ac:dyDescent="0.25">
      <c r="A5" s="9"/>
      <c r="B5" s="10" t="s">
        <v>116</v>
      </c>
      <c r="C5" s="18" t="s">
        <v>235</v>
      </c>
      <c r="D5" s="16">
        <v>1</v>
      </c>
      <c r="E5" s="11"/>
      <c r="F5" s="11"/>
      <c r="G5" s="12"/>
    </row>
    <row r="6" spans="1:7" x14ac:dyDescent="0.25">
      <c r="A6" s="9"/>
      <c r="B6" s="75" t="s">
        <v>117</v>
      </c>
      <c r="C6" s="18" t="s">
        <v>939</v>
      </c>
      <c r="D6" s="16">
        <v>1</v>
      </c>
      <c r="E6" s="11"/>
      <c r="F6" s="11"/>
      <c r="G6" s="12"/>
    </row>
    <row r="7" spans="1:7" x14ac:dyDescent="0.25">
      <c r="A7" s="9"/>
      <c r="B7" s="13" t="s">
        <v>25</v>
      </c>
      <c r="C7" s="18"/>
      <c r="D7" s="16"/>
      <c r="E7" s="11"/>
      <c r="F7" s="11"/>
      <c r="G7" s="12"/>
    </row>
    <row r="8" spans="1:7" x14ac:dyDescent="0.25">
      <c r="A8" s="9"/>
      <c r="B8" s="13"/>
      <c r="C8" s="18"/>
      <c r="D8" s="16"/>
      <c r="E8" s="11"/>
      <c r="F8" s="11"/>
      <c r="G8" s="12"/>
    </row>
    <row r="9" spans="1:7" x14ac:dyDescent="0.25">
      <c r="A9" s="9"/>
      <c r="B9" s="13"/>
      <c r="C9" s="18"/>
      <c r="D9" s="16"/>
      <c r="E9" s="11"/>
      <c r="F9" s="11"/>
      <c r="G9" s="12"/>
    </row>
    <row r="10" spans="1:7" x14ac:dyDescent="0.25">
      <c r="A10" s="9"/>
      <c r="B10" s="10" t="s">
        <v>115</v>
      </c>
      <c r="C10" s="94" t="s">
        <v>231</v>
      </c>
      <c r="D10" s="16">
        <v>34</v>
      </c>
      <c r="E10" s="11"/>
      <c r="F10" s="11"/>
      <c r="G10" s="12"/>
    </row>
    <row r="11" spans="1:7" x14ac:dyDescent="0.25">
      <c r="A11" s="9"/>
      <c r="B11" s="10" t="s">
        <v>116</v>
      </c>
      <c r="C11" s="60" t="s">
        <v>232</v>
      </c>
      <c r="D11" s="16">
        <v>1</v>
      </c>
      <c r="E11" s="11"/>
      <c r="F11" s="11"/>
      <c r="G11" s="12"/>
    </row>
    <row r="12" spans="1:7" x14ac:dyDescent="0.25">
      <c r="A12" s="9"/>
      <c r="B12" s="75" t="s">
        <v>117</v>
      </c>
      <c r="C12" s="18"/>
      <c r="D12" s="16"/>
      <c r="E12" s="11"/>
      <c r="F12" s="11"/>
      <c r="G12" s="12"/>
    </row>
    <row r="13" spans="1:7" x14ac:dyDescent="0.25">
      <c r="A13" s="9"/>
      <c r="B13" s="13" t="s">
        <v>6</v>
      </c>
      <c r="C13" s="18"/>
      <c r="D13" s="16"/>
      <c r="E13" s="11"/>
      <c r="F13" s="11"/>
      <c r="G13" s="12"/>
    </row>
    <row r="14" spans="1:7" x14ac:dyDescent="0.25">
      <c r="A14" s="9"/>
      <c r="B14" s="13"/>
      <c r="C14" s="18"/>
      <c r="D14" s="16"/>
      <c r="E14" s="11"/>
      <c r="F14" s="11"/>
      <c r="G14" s="12"/>
    </row>
    <row r="15" spans="1:7" x14ac:dyDescent="0.25">
      <c r="A15" s="9"/>
      <c r="B15" s="56"/>
      <c r="C15" s="18"/>
      <c r="D15" s="16"/>
      <c r="E15" s="11"/>
      <c r="F15" s="11"/>
      <c r="G15" s="12"/>
    </row>
    <row r="16" spans="1:7" x14ac:dyDescent="0.25">
      <c r="A16" s="9"/>
      <c r="B16" s="56"/>
      <c r="C16" s="18"/>
      <c r="D16" s="16"/>
      <c r="E16" s="11"/>
      <c r="F16" s="11"/>
      <c r="G16" s="12"/>
    </row>
    <row r="17" spans="1:7" x14ac:dyDescent="0.25">
      <c r="A17" s="9"/>
      <c r="B17" s="56" t="s">
        <v>7</v>
      </c>
      <c r="C17" s="60" t="s">
        <v>232</v>
      </c>
      <c r="D17" s="16">
        <v>1</v>
      </c>
      <c r="E17" s="11"/>
      <c r="F17" s="11"/>
      <c r="G17" s="12"/>
    </row>
    <row r="18" spans="1:7" x14ac:dyDescent="0.25">
      <c r="A18" s="9"/>
      <c r="B18" s="56" t="s">
        <v>234</v>
      </c>
      <c r="C18" s="18"/>
      <c r="D18" s="16"/>
      <c r="E18" s="11"/>
      <c r="F18" s="11"/>
      <c r="G18" s="12"/>
    </row>
    <row r="19" spans="1:7" x14ac:dyDescent="0.25">
      <c r="A19" s="9"/>
      <c r="B19" s="56"/>
      <c r="C19" s="18"/>
      <c r="D19" s="16"/>
      <c r="E19" s="11"/>
      <c r="F19" s="11"/>
      <c r="G19" s="12"/>
    </row>
    <row r="20" spans="1:7" x14ac:dyDescent="0.25">
      <c r="A20" s="9"/>
      <c r="B20" s="56"/>
      <c r="C20" s="18"/>
      <c r="D20" s="16"/>
      <c r="E20" s="11"/>
      <c r="F20" s="11"/>
      <c r="G20" s="12"/>
    </row>
    <row r="21" spans="1:7" x14ac:dyDescent="0.25">
      <c r="A21" s="9"/>
      <c r="B21" s="10" t="s">
        <v>27</v>
      </c>
      <c r="C21" s="60"/>
      <c r="D21" s="16"/>
      <c r="E21" s="11"/>
      <c r="F21" s="11"/>
      <c r="G21" s="12"/>
    </row>
    <row r="22" spans="1:7" x14ac:dyDescent="0.25">
      <c r="A22" s="9"/>
      <c r="B22" s="13" t="s">
        <v>4</v>
      </c>
      <c r="C22" s="60" t="s">
        <v>232</v>
      </c>
      <c r="D22" s="16">
        <v>1</v>
      </c>
      <c r="E22" s="11"/>
      <c r="F22" s="11"/>
      <c r="G22" s="12"/>
    </row>
    <row r="23" spans="1:7" x14ac:dyDescent="0.25">
      <c r="A23" s="9"/>
      <c r="B23" s="56"/>
      <c r="C23" s="60" t="s">
        <v>940</v>
      </c>
      <c r="D23" s="16">
        <v>1</v>
      </c>
      <c r="E23" s="11"/>
      <c r="F23" s="11"/>
      <c r="G23" s="12"/>
    </row>
    <row r="24" spans="1:7" x14ac:dyDescent="0.25">
      <c r="A24" s="9"/>
      <c r="B24" s="56"/>
      <c r="C24" s="60" t="s">
        <v>941</v>
      </c>
      <c r="D24" s="16">
        <v>1</v>
      </c>
      <c r="E24" s="11"/>
      <c r="F24" s="11"/>
      <c r="G24" s="12"/>
    </row>
    <row r="25" spans="1:7" x14ac:dyDescent="0.25">
      <c r="A25" s="9"/>
      <c r="B25" s="56"/>
      <c r="C25" s="18"/>
      <c r="D25" s="16"/>
      <c r="E25" s="11"/>
      <c r="F25" s="11"/>
      <c r="G25" s="12"/>
    </row>
    <row r="26" spans="1:7" x14ac:dyDescent="0.25">
      <c r="A26" s="9"/>
      <c r="B26" s="56"/>
      <c r="C26" s="18"/>
      <c r="D26" s="16"/>
      <c r="E26" s="11"/>
      <c r="F26" s="11"/>
      <c r="G26" s="12"/>
    </row>
    <row r="27" spans="1:7" x14ac:dyDescent="0.25">
      <c r="A27" s="9"/>
      <c r="B27" s="56"/>
      <c r="C27" s="18"/>
      <c r="D27" s="16"/>
      <c r="E27" s="11"/>
      <c r="F27" s="11"/>
      <c r="G27" s="12"/>
    </row>
    <row r="28" spans="1:7" x14ac:dyDescent="0.25">
      <c r="A28" s="9"/>
      <c r="B28" s="13"/>
      <c r="C28" s="60"/>
      <c r="D28" s="16"/>
      <c r="E28" s="11"/>
      <c r="F28" s="11"/>
      <c r="G28" s="12"/>
    </row>
    <row r="29" spans="1:7" x14ac:dyDescent="0.25">
      <c r="A29" s="9"/>
      <c r="B29" s="56" t="s">
        <v>137</v>
      </c>
      <c r="C29" s="60" t="s">
        <v>232</v>
      </c>
      <c r="D29" s="16">
        <v>4</v>
      </c>
      <c r="E29" s="11"/>
      <c r="F29" s="11"/>
      <c r="G29" s="12"/>
    </row>
    <row r="30" spans="1:7" x14ac:dyDescent="0.25">
      <c r="A30" s="9"/>
      <c r="B30" s="13" t="s">
        <v>112</v>
      </c>
      <c r="C30" s="60" t="s">
        <v>942</v>
      </c>
      <c r="D30" s="16">
        <v>4</v>
      </c>
      <c r="E30" s="11"/>
      <c r="F30" s="11"/>
      <c r="G30" s="12"/>
    </row>
    <row r="31" spans="1:7" x14ac:dyDescent="0.25">
      <c r="A31" s="9"/>
      <c r="B31" s="56"/>
      <c r="C31" s="60" t="s">
        <v>943</v>
      </c>
      <c r="D31" s="16">
        <v>1</v>
      </c>
      <c r="E31" s="11"/>
      <c r="F31" s="11"/>
      <c r="G31" s="12"/>
    </row>
    <row r="32" spans="1:7" x14ac:dyDescent="0.25">
      <c r="A32" s="9"/>
      <c r="B32" s="56"/>
      <c r="C32" s="60" t="s">
        <v>944</v>
      </c>
      <c r="D32" s="16">
        <v>2</v>
      </c>
      <c r="E32" s="11"/>
      <c r="F32" s="11"/>
      <c r="G32" s="12"/>
    </row>
    <row r="33" spans="1:7" x14ac:dyDescent="0.25">
      <c r="A33" s="9"/>
      <c r="B33" s="56"/>
      <c r="C33" s="60" t="s">
        <v>233</v>
      </c>
      <c r="D33" s="16">
        <v>6</v>
      </c>
      <c r="E33" s="11"/>
      <c r="F33" s="11"/>
      <c r="G33" s="12"/>
    </row>
    <row r="34" spans="1:7" x14ac:dyDescent="0.25">
      <c r="A34" s="9"/>
      <c r="B34" s="56"/>
      <c r="C34" s="60" t="s">
        <v>235</v>
      </c>
      <c r="D34" s="16">
        <v>1</v>
      </c>
      <c r="E34" s="11"/>
      <c r="F34" s="11"/>
      <c r="G34" s="12"/>
    </row>
    <row r="35" spans="1:7" x14ac:dyDescent="0.25">
      <c r="A35" s="9"/>
      <c r="B35" s="56"/>
      <c r="C35" s="60" t="s">
        <v>945</v>
      </c>
      <c r="D35" s="16">
        <v>4</v>
      </c>
      <c r="E35" s="11"/>
      <c r="F35" s="11"/>
      <c r="G35" s="12"/>
    </row>
    <row r="36" spans="1:7" x14ac:dyDescent="0.25">
      <c r="A36" s="9"/>
      <c r="B36" s="56"/>
      <c r="C36" s="60" t="s">
        <v>941</v>
      </c>
      <c r="D36" s="16">
        <v>1</v>
      </c>
      <c r="E36" s="11"/>
      <c r="F36" s="11"/>
      <c r="G36" s="12"/>
    </row>
    <row r="37" spans="1:7" x14ac:dyDescent="0.25">
      <c r="A37" s="9"/>
      <c r="B37" s="56"/>
      <c r="C37" s="60" t="s">
        <v>946</v>
      </c>
      <c r="D37" s="16">
        <v>2</v>
      </c>
      <c r="E37" s="11"/>
      <c r="F37" s="11"/>
      <c r="G37" s="12"/>
    </row>
    <row r="38" spans="1:7" x14ac:dyDescent="0.25">
      <c r="A38" s="9"/>
      <c r="B38" s="13"/>
      <c r="C38" s="60"/>
      <c r="D38" s="16"/>
      <c r="E38" s="11"/>
      <c r="F38" s="11"/>
      <c r="G38" s="12"/>
    </row>
    <row r="39" spans="1:7" x14ac:dyDescent="0.25">
      <c r="A39" s="9"/>
      <c r="B39" s="56" t="s">
        <v>137</v>
      </c>
      <c r="C39" s="60" t="s">
        <v>232</v>
      </c>
      <c r="D39" s="16">
        <v>1</v>
      </c>
      <c r="E39" s="11"/>
      <c r="F39" s="11"/>
      <c r="G39" s="12"/>
    </row>
    <row r="40" spans="1:7" x14ac:dyDescent="0.25">
      <c r="A40" s="9"/>
      <c r="B40" s="13" t="s">
        <v>6</v>
      </c>
      <c r="C40" s="60" t="s">
        <v>947</v>
      </c>
      <c r="D40" s="16">
        <v>1</v>
      </c>
      <c r="E40" s="11"/>
      <c r="F40" s="11"/>
      <c r="G40" s="12"/>
    </row>
    <row r="41" spans="1:7" x14ac:dyDescent="0.25">
      <c r="A41" s="9"/>
      <c r="B41" s="13"/>
      <c r="C41" s="60" t="s">
        <v>948</v>
      </c>
      <c r="D41" s="16">
        <v>1</v>
      </c>
      <c r="E41" s="11"/>
      <c r="F41" s="11"/>
      <c r="G41" s="12"/>
    </row>
    <row r="42" spans="1:7" x14ac:dyDescent="0.25">
      <c r="A42" s="9"/>
      <c r="B42" s="13"/>
      <c r="C42" s="60" t="s">
        <v>949</v>
      </c>
      <c r="D42" s="16">
        <v>1</v>
      </c>
      <c r="E42" s="11"/>
      <c r="F42" s="11"/>
      <c r="G42" s="12"/>
    </row>
    <row r="43" spans="1:7" x14ac:dyDescent="0.25">
      <c r="A43" s="9"/>
      <c r="B43" s="13"/>
      <c r="C43" s="60"/>
      <c r="D43" s="16"/>
      <c r="E43" s="11"/>
      <c r="F43" s="11"/>
      <c r="G43" s="12"/>
    </row>
    <row r="44" spans="1:7" x14ac:dyDescent="0.25">
      <c r="A44" s="9"/>
      <c r="B44" s="13"/>
      <c r="C44" s="60"/>
      <c r="D44" s="16"/>
      <c r="E44" s="11"/>
      <c r="F44" s="11"/>
      <c r="G44" s="12"/>
    </row>
    <row r="45" spans="1:7" x14ac:dyDescent="0.25">
      <c r="A45" s="9"/>
      <c r="B45" s="13"/>
      <c r="C45" s="60"/>
      <c r="D45" s="16"/>
      <c r="E45" s="11"/>
      <c r="F45" s="11"/>
      <c r="G45" s="12"/>
    </row>
    <row r="46" spans="1:7" x14ac:dyDescent="0.25">
      <c r="A46" s="9"/>
      <c r="B46" s="56"/>
      <c r="C46" s="60"/>
      <c r="D46" s="16"/>
      <c r="E46" s="11"/>
      <c r="F46" s="11"/>
      <c r="G46" s="12"/>
    </row>
    <row r="47" spans="1:7" x14ac:dyDescent="0.25">
      <c r="A47" s="9"/>
      <c r="B47" s="56"/>
      <c r="C47" s="60"/>
      <c r="D47" s="16"/>
      <c r="E47" s="11"/>
      <c r="F47" s="11"/>
      <c r="G47" s="12"/>
    </row>
    <row r="48" spans="1:7" x14ac:dyDescent="0.25">
      <c r="A48" s="9"/>
      <c r="B48" s="13"/>
      <c r="C48" s="60"/>
      <c r="D48" s="16"/>
      <c r="E48" s="11"/>
      <c r="F48" s="11"/>
      <c r="G48" s="12"/>
    </row>
    <row r="49" spans="1:7" x14ac:dyDescent="0.25">
      <c r="A49" s="9"/>
      <c r="B49" s="56" t="s">
        <v>28</v>
      </c>
      <c r="C49" s="60" t="s">
        <v>949</v>
      </c>
      <c r="D49" s="16">
        <v>17</v>
      </c>
      <c r="E49" s="11"/>
      <c r="F49" s="11"/>
      <c r="G49" s="12"/>
    </row>
    <row r="50" spans="1:7" x14ac:dyDescent="0.25">
      <c r="A50" s="9"/>
      <c r="B50" s="13" t="s">
        <v>6</v>
      </c>
      <c r="C50" s="60" t="s">
        <v>950</v>
      </c>
      <c r="D50" s="16">
        <v>1</v>
      </c>
      <c r="E50" s="11"/>
      <c r="F50" s="11"/>
      <c r="G50" s="12"/>
    </row>
    <row r="51" spans="1:7" x14ac:dyDescent="0.25">
      <c r="A51" s="9"/>
      <c r="B51" s="10"/>
      <c r="C51" s="60" t="s">
        <v>232</v>
      </c>
      <c r="D51" s="16">
        <v>1</v>
      </c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0"/>
      <c r="C54" s="18"/>
      <c r="D54" s="16"/>
      <c r="E54" s="11"/>
      <c r="F54" s="11"/>
      <c r="G54" s="12"/>
    </row>
    <row r="55" spans="1:7" x14ac:dyDescent="0.25">
      <c r="A55" s="9"/>
      <c r="B55" s="13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3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G60"/>
  <sheetViews>
    <sheetView view="pageLayout" topLeftCell="A13" zoomScaleNormal="100" workbookViewId="0">
      <selection activeCell="C55" sqref="C55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103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115</v>
      </c>
      <c r="C4" s="94" t="s">
        <v>191</v>
      </c>
      <c r="D4" s="16">
        <v>121</v>
      </c>
      <c r="E4" s="11"/>
      <c r="F4" s="11"/>
      <c r="G4" s="12"/>
    </row>
    <row r="5" spans="1:7" x14ac:dyDescent="0.25">
      <c r="A5" s="9"/>
      <c r="B5" s="10" t="s">
        <v>116</v>
      </c>
      <c r="C5" s="94" t="s">
        <v>236</v>
      </c>
      <c r="D5" s="16">
        <v>112</v>
      </c>
      <c r="E5" s="11"/>
      <c r="F5" s="11"/>
      <c r="G5" s="12"/>
    </row>
    <row r="6" spans="1:7" x14ac:dyDescent="0.25">
      <c r="A6" s="9"/>
      <c r="B6" s="10" t="s">
        <v>14</v>
      </c>
      <c r="C6" s="301" t="s">
        <v>951</v>
      </c>
      <c r="D6" s="16">
        <v>4</v>
      </c>
      <c r="E6" s="11"/>
      <c r="F6" s="11"/>
      <c r="G6" s="12"/>
    </row>
    <row r="7" spans="1:7" x14ac:dyDescent="0.25">
      <c r="A7" s="9"/>
      <c r="B7" s="13" t="s">
        <v>25</v>
      </c>
      <c r="C7" s="302" t="s">
        <v>210</v>
      </c>
      <c r="D7" s="16">
        <v>1</v>
      </c>
      <c r="E7" s="11"/>
      <c r="F7" s="11"/>
      <c r="G7" s="12"/>
    </row>
    <row r="8" spans="1:7" x14ac:dyDescent="0.25">
      <c r="A8" s="9"/>
      <c r="C8" s="60" t="s">
        <v>952</v>
      </c>
      <c r="D8" s="16">
        <v>1</v>
      </c>
      <c r="E8" s="11"/>
      <c r="F8" s="11"/>
      <c r="G8" s="12"/>
    </row>
    <row r="9" spans="1:7" x14ac:dyDescent="0.25">
      <c r="A9" s="9"/>
      <c r="B9" s="10"/>
      <c r="C9" s="60" t="s">
        <v>953</v>
      </c>
      <c r="D9" s="16">
        <v>1</v>
      </c>
      <c r="E9" s="11"/>
      <c r="F9" s="11"/>
      <c r="G9" s="12"/>
    </row>
    <row r="10" spans="1:7" x14ac:dyDescent="0.25">
      <c r="A10" s="9"/>
      <c r="B10" s="10"/>
      <c r="C10" s="60" t="s">
        <v>954</v>
      </c>
      <c r="D10" s="16">
        <v>1</v>
      </c>
      <c r="E10" s="11"/>
      <c r="F10" s="11"/>
      <c r="G10" s="12"/>
    </row>
    <row r="11" spans="1:7" ht="15.75" x14ac:dyDescent="0.25">
      <c r="A11" s="9"/>
      <c r="B11" s="10"/>
      <c r="C11" s="64"/>
      <c r="D11" s="57"/>
      <c r="E11" s="11"/>
      <c r="F11" s="11"/>
      <c r="G11" s="12"/>
    </row>
    <row r="12" spans="1:7" ht="15.75" x14ac:dyDescent="0.25">
      <c r="A12" s="9"/>
      <c r="B12" s="10" t="s">
        <v>115</v>
      </c>
      <c r="C12" s="64" t="s">
        <v>210</v>
      </c>
      <c r="D12" s="57">
        <v>140</v>
      </c>
      <c r="E12" s="11"/>
      <c r="F12" s="11"/>
      <c r="G12" s="12"/>
    </row>
    <row r="13" spans="1:7" x14ac:dyDescent="0.25">
      <c r="A13" s="9"/>
      <c r="B13" s="10" t="s">
        <v>116</v>
      </c>
      <c r="C13" s="60" t="s">
        <v>951</v>
      </c>
      <c r="D13" s="16">
        <v>3</v>
      </c>
      <c r="E13" s="11"/>
      <c r="F13" s="11"/>
      <c r="G13" s="12"/>
    </row>
    <row r="14" spans="1:7" x14ac:dyDescent="0.25">
      <c r="A14" s="9"/>
      <c r="B14" s="10" t="s">
        <v>14</v>
      </c>
      <c r="C14" s="60" t="s">
        <v>953</v>
      </c>
      <c r="D14" s="16">
        <v>1</v>
      </c>
      <c r="E14" s="11"/>
      <c r="F14" s="11"/>
      <c r="G14" s="12"/>
    </row>
    <row r="15" spans="1:7" x14ac:dyDescent="0.25">
      <c r="A15" s="9"/>
      <c r="B15" s="13" t="s">
        <v>6</v>
      </c>
      <c r="C15" s="60" t="s">
        <v>215</v>
      </c>
      <c r="D15" s="59">
        <v>1</v>
      </c>
      <c r="E15" s="11"/>
      <c r="F15" s="11"/>
      <c r="G15" s="12"/>
    </row>
    <row r="16" spans="1:7" x14ac:dyDescent="0.25">
      <c r="A16" s="9"/>
      <c r="B16" s="13"/>
      <c r="C16" s="60" t="s">
        <v>955</v>
      </c>
      <c r="D16" s="16">
        <v>1</v>
      </c>
      <c r="E16" s="11"/>
      <c r="F16" s="11"/>
      <c r="G16" s="12"/>
    </row>
    <row r="17" spans="1:7" x14ac:dyDescent="0.25">
      <c r="A17" s="9"/>
      <c r="B17" s="13"/>
      <c r="C17" s="60" t="s">
        <v>956</v>
      </c>
      <c r="D17" s="16">
        <v>1</v>
      </c>
      <c r="E17" s="11"/>
      <c r="F17" s="11"/>
      <c r="G17" s="12"/>
    </row>
    <row r="18" spans="1:7" x14ac:dyDescent="0.25">
      <c r="A18" s="9"/>
      <c r="B18" s="13"/>
      <c r="C18" s="60" t="s">
        <v>957</v>
      </c>
      <c r="D18" s="16">
        <v>1</v>
      </c>
      <c r="E18" s="11"/>
      <c r="F18" s="11"/>
      <c r="G18" s="12"/>
    </row>
    <row r="19" spans="1:7" x14ac:dyDescent="0.25">
      <c r="A19" s="9"/>
      <c r="B19" s="10"/>
      <c r="C19" s="60"/>
      <c r="D19" s="16"/>
      <c r="E19" s="11"/>
      <c r="F19" s="11"/>
      <c r="G19" s="12"/>
    </row>
    <row r="20" spans="1:7" x14ac:dyDescent="0.25">
      <c r="A20" s="9"/>
      <c r="B20" s="10" t="s">
        <v>7</v>
      </c>
      <c r="C20" s="207" t="s">
        <v>969</v>
      </c>
      <c r="D20" s="16">
        <v>131</v>
      </c>
      <c r="E20" s="11"/>
      <c r="F20" s="11"/>
      <c r="G20" s="12"/>
    </row>
    <row r="21" spans="1:7" x14ac:dyDescent="0.25">
      <c r="A21" s="9"/>
      <c r="B21" s="13" t="s">
        <v>4</v>
      </c>
      <c r="C21" s="60" t="s">
        <v>958</v>
      </c>
      <c r="D21" s="59">
        <v>1</v>
      </c>
      <c r="E21" s="11"/>
      <c r="F21" s="11"/>
      <c r="G21" s="12"/>
    </row>
    <row r="22" spans="1:7" x14ac:dyDescent="0.25">
      <c r="A22" s="9"/>
      <c r="B22" s="13"/>
      <c r="C22" s="60"/>
      <c r="D22" s="59"/>
      <c r="E22" s="11"/>
      <c r="F22" s="11"/>
      <c r="G22" s="12"/>
    </row>
    <row r="23" spans="1:7" x14ac:dyDescent="0.25">
      <c r="A23" s="9"/>
      <c r="B23" s="13"/>
      <c r="C23" s="18"/>
      <c r="D23" s="59"/>
      <c r="E23" s="11"/>
      <c r="F23" s="11"/>
      <c r="G23" s="12"/>
    </row>
    <row r="24" spans="1:7" x14ac:dyDescent="0.25">
      <c r="A24" s="9"/>
      <c r="B24" s="13"/>
      <c r="C24" s="18"/>
      <c r="D24" s="59"/>
      <c r="E24" s="11"/>
      <c r="F24" s="11"/>
      <c r="G24" s="12"/>
    </row>
    <row r="25" spans="1:7" x14ac:dyDescent="0.25">
      <c r="A25" s="9"/>
      <c r="B25" s="13"/>
      <c r="C25" s="18"/>
      <c r="D25" s="59"/>
      <c r="E25" s="11"/>
      <c r="F25" s="11"/>
      <c r="G25" s="12"/>
    </row>
    <row r="26" spans="1:7" x14ac:dyDescent="0.25">
      <c r="A26" s="9"/>
      <c r="B26" s="10" t="s">
        <v>7</v>
      </c>
      <c r="C26" s="18" t="s">
        <v>970</v>
      </c>
      <c r="D26" s="59">
        <v>116</v>
      </c>
      <c r="E26" s="11"/>
      <c r="F26" s="11"/>
      <c r="G26" s="12"/>
    </row>
    <row r="27" spans="1:7" x14ac:dyDescent="0.25">
      <c r="A27" s="9"/>
      <c r="B27" s="13" t="s">
        <v>5</v>
      </c>
      <c r="C27" s="18"/>
      <c r="D27" s="59"/>
      <c r="E27" s="11"/>
      <c r="F27" s="11"/>
      <c r="G27" s="12"/>
    </row>
    <row r="28" spans="1:7" x14ac:dyDescent="0.25">
      <c r="A28" s="9"/>
      <c r="B28" s="13"/>
      <c r="C28" s="18"/>
      <c r="D28" s="59"/>
      <c r="E28" s="11"/>
      <c r="F28" s="11"/>
      <c r="G28" s="12"/>
    </row>
    <row r="29" spans="1:7" x14ac:dyDescent="0.25">
      <c r="A29" s="9"/>
      <c r="B29" s="13"/>
      <c r="C29" s="18"/>
      <c r="D29" s="59"/>
      <c r="E29" s="11"/>
      <c r="F29" s="11"/>
      <c r="G29" s="12"/>
    </row>
    <row r="30" spans="1:7" x14ac:dyDescent="0.25">
      <c r="A30" s="9"/>
      <c r="B30" s="13"/>
      <c r="C30" s="18"/>
      <c r="D30" s="59"/>
      <c r="E30" s="11"/>
      <c r="F30" s="11"/>
      <c r="G30" s="12"/>
    </row>
    <row r="31" spans="1:7" x14ac:dyDescent="0.25">
      <c r="A31" s="9"/>
      <c r="B31" s="13"/>
      <c r="C31" s="18"/>
      <c r="D31" s="59"/>
      <c r="E31" s="11"/>
      <c r="F31" s="11"/>
      <c r="G31" s="12"/>
    </row>
    <row r="32" spans="1:7" x14ac:dyDescent="0.25">
      <c r="A32" s="9"/>
      <c r="B32" s="10" t="s">
        <v>7</v>
      </c>
      <c r="C32" s="60" t="s">
        <v>230</v>
      </c>
      <c r="D32" s="59">
        <v>2</v>
      </c>
      <c r="E32" s="11"/>
      <c r="F32" s="11"/>
      <c r="G32" s="12"/>
    </row>
    <row r="33" spans="1:7" x14ac:dyDescent="0.25">
      <c r="A33" s="9"/>
      <c r="B33" s="13" t="s">
        <v>6</v>
      </c>
      <c r="C33" s="60" t="s">
        <v>955</v>
      </c>
      <c r="D33" s="16">
        <v>3</v>
      </c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/>
      <c r="C35" s="18"/>
      <c r="D35" s="16"/>
      <c r="E35" s="11"/>
      <c r="F35" s="11"/>
      <c r="G35" s="12"/>
    </row>
    <row r="36" spans="1:7" x14ac:dyDescent="0.25">
      <c r="A36" s="9"/>
      <c r="B36" s="10"/>
      <c r="C36" s="18"/>
      <c r="D36" s="59"/>
      <c r="E36" s="11"/>
      <c r="F36" s="11"/>
      <c r="G36" s="12"/>
    </row>
    <row r="37" spans="1:7" x14ac:dyDescent="0.25">
      <c r="A37" s="9"/>
      <c r="B37" s="10"/>
      <c r="C37" s="18"/>
      <c r="D37" s="16"/>
      <c r="E37" s="11"/>
      <c r="F37" s="11"/>
      <c r="G37" s="12"/>
    </row>
    <row r="38" spans="1:7" x14ac:dyDescent="0.25">
      <c r="A38" s="9"/>
      <c r="B38" s="10"/>
      <c r="C38" s="18"/>
      <c r="D38" s="16"/>
      <c r="E38" s="11"/>
      <c r="F38" s="11"/>
      <c r="G38" s="12"/>
    </row>
    <row r="39" spans="1:7" x14ac:dyDescent="0.25">
      <c r="A39" s="9"/>
      <c r="B39" s="10"/>
      <c r="C39" s="60"/>
      <c r="D39" s="16"/>
      <c r="E39" s="11"/>
      <c r="F39" s="11"/>
      <c r="G39" s="12"/>
    </row>
    <row r="40" spans="1:7" x14ac:dyDescent="0.25">
      <c r="A40" s="9"/>
      <c r="B40" s="10" t="s">
        <v>27</v>
      </c>
      <c r="C40" s="60"/>
      <c r="D40" s="16">
        <v>0</v>
      </c>
      <c r="E40" s="11"/>
      <c r="F40" s="11"/>
      <c r="G40" s="12"/>
    </row>
    <row r="41" spans="1:7" x14ac:dyDescent="0.25">
      <c r="A41" s="9"/>
      <c r="B41" s="13" t="s">
        <v>4</v>
      </c>
      <c r="C41" s="18"/>
      <c r="D41" s="16"/>
      <c r="E41" s="11"/>
      <c r="F41" s="11"/>
      <c r="G41" s="12"/>
    </row>
    <row r="42" spans="1:7" x14ac:dyDescent="0.25">
      <c r="A42" s="9"/>
      <c r="B42" s="13"/>
      <c r="C42" s="60"/>
      <c r="D42" s="16"/>
      <c r="E42" s="11"/>
      <c r="F42" s="11"/>
      <c r="G42" s="12"/>
    </row>
    <row r="43" spans="1:7" x14ac:dyDescent="0.25">
      <c r="A43" s="9"/>
      <c r="B43" s="10"/>
      <c r="C43" s="18"/>
      <c r="D43" s="16"/>
      <c r="E43" s="11"/>
      <c r="F43" s="11"/>
      <c r="G43" s="12"/>
    </row>
    <row r="44" spans="1:7" x14ac:dyDescent="0.25">
      <c r="A44" s="9"/>
      <c r="B44" s="13"/>
      <c r="C44" s="60"/>
      <c r="D44" s="16"/>
      <c r="E44" s="11"/>
      <c r="F44" s="11"/>
      <c r="G44" s="12"/>
    </row>
    <row r="45" spans="1:7" x14ac:dyDescent="0.25">
      <c r="A45" s="9"/>
      <c r="B45" s="10"/>
      <c r="C45" s="60"/>
      <c r="D45" s="16"/>
      <c r="E45" s="11"/>
      <c r="F45" s="11"/>
      <c r="G45" s="12"/>
    </row>
    <row r="46" spans="1:7" x14ac:dyDescent="0.25">
      <c r="A46" s="9"/>
      <c r="B46" s="10"/>
      <c r="C46" s="60"/>
      <c r="D46" s="16"/>
      <c r="E46" s="11"/>
      <c r="F46" s="11"/>
      <c r="G46" s="12"/>
    </row>
    <row r="47" spans="1:7" x14ac:dyDescent="0.25">
      <c r="A47" s="9"/>
      <c r="B47" s="10" t="s">
        <v>3</v>
      </c>
      <c r="C47" s="18" t="s">
        <v>206</v>
      </c>
      <c r="D47" s="16">
        <v>65</v>
      </c>
      <c r="E47" s="11"/>
      <c r="F47" s="11"/>
      <c r="G47" s="12"/>
    </row>
    <row r="48" spans="1:7" x14ac:dyDescent="0.25">
      <c r="A48" s="9"/>
      <c r="B48" s="13" t="s">
        <v>4</v>
      </c>
      <c r="C48" s="18" t="s">
        <v>971</v>
      </c>
      <c r="D48" s="16">
        <v>97</v>
      </c>
      <c r="E48" s="11"/>
      <c r="F48" s="11"/>
      <c r="G48" s="12"/>
    </row>
    <row r="49" spans="1:7" x14ac:dyDescent="0.25">
      <c r="A49" s="9"/>
      <c r="C49" s="60" t="s">
        <v>959</v>
      </c>
      <c r="D49" s="61">
        <v>1</v>
      </c>
      <c r="E49" s="11"/>
      <c r="F49" s="11"/>
      <c r="G49" s="12"/>
    </row>
    <row r="50" spans="1:7" x14ac:dyDescent="0.25">
      <c r="A50" s="9"/>
      <c r="B50" s="13"/>
      <c r="C50" s="60"/>
      <c r="D50" s="16"/>
      <c r="E50" s="11"/>
      <c r="F50" s="11"/>
      <c r="G50" s="12"/>
    </row>
    <row r="51" spans="1:7" x14ac:dyDescent="0.25">
      <c r="A51" s="9"/>
      <c r="B51" s="10"/>
      <c r="C51" s="60"/>
      <c r="D51" s="16"/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P51"/>
  <sheetViews>
    <sheetView zoomScaleNormal="100" workbookViewId="0">
      <selection activeCell="J41" sqref="J41"/>
    </sheetView>
  </sheetViews>
  <sheetFormatPr defaultRowHeight="15" x14ac:dyDescent="0.25"/>
  <cols>
    <col min="1" max="1" width="14.42578125" customWidth="1"/>
    <col min="2" max="2" width="14.5703125" customWidth="1"/>
    <col min="3" max="3" width="3.42578125" customWidth="1"/>
    <col min="4" max="6" width="3.7109375" bestFit="1" customWidth="1"/>
    <col min="7" max="7" width="3.7109375" customWidth="1"/>
    <col min="8" max="8" width="3.7109375" bestFit="1" customWidth="1"/>
    <col min="9" max="9" width="4" bestFit="1" customWidth="1"/>
    <col min="10" max="10" width="5.140625" customWidth="1"/>
    <col min="11" max="11" width="3.7109375" customWidth="1"/>
    <col min="12" max="12" width="2.140625" customWidth="1"/>
    <col min="13" max="13" width="3.7109375" customWidth="1"/>
    <col min="14" max="14" width="5" customWidth="1"/>
    <col min="15" max="15" width="4" bestFit="1" customWidth="1"/>
    <col min="16" max="16" width="3.7109375" customWidth="1"/>
  </cols>
  <sheetData>
    <row r="1" spans="1:16" ht="30.75" customHeight="1" x14ac:dyDescent="0.5">
      <c r="A1" s="343" t="s">
        <v>51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5"/>
    </row>
    <row r="2" spans="1:16" ht="32.25" thickBot="1" x14ac:dyDescent="0.55000000000000004">
      <c r="A2" s="346" t="s">
        <v>12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8"/>
    </row>
    <row r="3" spans="1:16" ht="108.75" thickBot="1" x14ac:dyDescent="0.3">
      <c r="A3" s="152"/>
      <c r="B3" s="236" t="s">
        <v>1</v>
      </c>
      <c r="C3" s="237" t="s">
        <v>13</v>
      </c>
      <c r="D3" s="238" t="s">
        <v>52</v>
      </c>
      <c r="E3" s="73" t="s">
        <v>79</v>
      </c>
      <c r="F3" s="239"/>
      <c r="G3" s="240" t="s">
        <v>22</v>
      </c>
      <c r="H3" s="237" t="s">
        <v>14</v>
      </c>
      <c r="I3" s="239" t="s">
        <v>53</v>
      </c>
      <c r="J3" s="239" t="s">
        <v>54</v>
      </c>
      <c r="K3" s="240" t="s">
        <v>23</v>
      </c>
      <c r="L3" s="241"/>
      <c r="M3" s="237" t="s">
        <v>15</v>
      </c>
      <c r="N3" s="238" t="s">
        <v>55</v>
      </c>
      <c r="O3" s="239" t="s">
        <v>56</v>
      </c>
      <c r="P3" s="240" t="s">
        <v>24</v>
      </c>
    </row>
    <row r="4" spans="1:16" ht="15.75" thickTop="1" x14ac:dyDescent="0.25">
      <c r="A4" s="31" t="s">
        <v>13</v>
      </c>
      <c r="B4" s="272" t="str">
        <f>'BENTON BORO'!C4</f>
        <v>Troy Blass</v>
      </c>
      <c r="C4" s="114"/>
      <c r="D4" s="214">
        <f>'BENTON BORO'!D4</f>
        <v>2</v>
      </c>
      <c r="E4" s="215"/>
      <c r="F4" s="40"/>
      <c r="G4" s="229">
        <f>SUM(D4:F4)</f>
        <v>2</v>
      </c>
      <c r="H4" s="43"/>
      <c r="I4" s="40"/>
      <c r="J4" s="31"/>
      <c r="K4" s="33"/>
      <c r="L4" s="53"/>
      <c r="M4" s="43"/>
      <c r="N4" s="40"/>
      <c r="O4" s="31"/>
      <c r="P4" s="33"/>
    </row>
    <row r="5" spans="1:16" x14ac:dyDescent="0.25">
      <c r="A5" s="201" t="s">
        <v>5</v>
      </c>
      <c r="B5" s="161" t="str">
        <f>'BENTON BORO'!C5</f>
        <v>Gerald Kocher</v>
      </c>
      <c r="C5" s="198"/>
      <c r="D5" s="160">
        <f>'BENTON BORO'!D5</f>
        <v>2</v>
      </c>
      <c r="E5" s="91"/>
      <c r="F5" s="79"/>
      <c r="G5" s="230">
        <f>SUM(D5:F5)</f>
        <v>2</v>
      </c>
      <c r="H5" s="158"/>
      <c r="I5" s="79"/>
      <c r="J5" s="91"/>
      <c r="K5" s="71"/>
      <c r="L5" s="159"/>
      <c r="M5" s="158"/>
      <c r="N5" s="79"/>
      <c r="O5" s="91"/>
      <c r="P5" s="71"/>
    </row>
    <row r="6" spans="1:16" x14ac:dyDescent="0.25">
      <c r="A6" s="91"/>
      <c r="B6" s="161" t="str">
        <f>'BENTON BORO'!C6</f>
        <v>Michael Anderson</v>
      </c>
      <c r="C6" s="158"/>
      <c r="D6" s="160">
        <f>'BENTON BORO'!D6</f>
        <v>1</v>
      </c>
      <c r="E6" s="91"/>
      <c r="F6" s="79"/>
      <c r="G6" s="230">
        <f t="shared" ref="G6:G15" si="0">SUM(D6:F6)</f>
        <v>1</v>
      </c>
      <c r="H6" s="158"/>
      <c r="I6" s="79"/>
      <c r="J6" s="91"/>
      <c r="K6" s="71"/>
      <c r="L6" s="159"/>
      <c r="M6" s="158"/>
      <c r="N6" s="79"/>
      <c r="O6" s="91"/>
      <c r="P6" s="71"/>
    </row>
    <row r="7" spans="1:16" x14ac:dyDescent="0.25">
      <c r="A7" s="91"/>
      <c r="B7" s="161" t="str">
        <f>'BENTON BORO'!C7</f>
        <v>Brandon Hartman</v>
      </c>
      <c r="C7" s="158"/>
      <c r="D7" s="160">
        <f>'BENTON BORO'!D7</f>
        <v>1</v>
      </c>
      <c r="E7" s="91"/>
      <c r="F7" s="79"/>
      <c r="G7" s="230">
        <f t="shared" si="0"/>
        <v>1</v>
      </c>
      <c r="H7" s="158"/>
      <c r="I7" s="79"/>
      <c r="J7" s="91"/>
      <c r="K7" s="71"/>
      <c r="L7" s="159"/>
      <c r="M7" s="158"/>
      <c r="N7" s="79"/>
      <c r="O7" s="91"/>
      <c r="P7" s="71"/>
    </row>
    <row r="8" spans="1:16" x14ac:dyDescent="0.25">
      <c r="A8" s="91"/>
      <c r="B8" s="161" t="str">
        <f>'BENTON BORO'!C8</f>
        <v>Rose Henrie</v>
      </c>
      <c r="C8" s="158"/>
      <c r="D8" s="160">
        <f>'BENTON BORO'!D8</f>
        <v>1</v>
      </c>
      <c r="E8" s="91"/>
      <c r="F8" s="79"/>
      <c r="G8" s="230">
        <f t="shared" si="0"/>
        <v>1</v>
      </c>
      <c r="H8" s="158"/>
      <c r="I8" s="79"/>
      <c r="J8" s="91"/>
      <c r="K8" s="71"/>
      <c r="L8" s="159"/>
      <c r="M8" s="158"/>
      <c r="N8" s="79"/>
      <c r="O8" s="91"/>
      <c r="P8" s="71"/>
    </row>
    <row r="9" spans="1:16" x14ac:dyDescent="0.25">
      <c r="A9" s="91"/>
      <c r="B9" s="161" t="str">
        <f>'BENTON BORO'!C9</f>
        <v>Tiffany Kester</v>
      </c>
      <c r="C9" s="158"/>
      <c r="D9" s="160">
        <f>'BENTON BORO'!D9</f>
        <v>1</v>
      </c>
      <c r="E9" s="91"/>
      <c r="F9" s="79"/>
      <c r="G9" s="230">
        <f t="shared" si="0"/>
        <v>1</v>
      </c>
      <c r="H9" s="158"/>
      <c r="I9" s="79"/>
      <c r="J9" s="91"/>
      <c r="K9" s="71"/>
      <c r="L9" s="159"/>
      <c r="M9" s="158"/>
      <c r="N9" s="79"/>
      <c r="O9" s="91"/>
      <c r="P9" s="71"/>
    </row>
    <row r="10" spans="1:16" x14ac:dyDescent="0.25">
      <c r="A10" s="91"/>
      <c r="B10" s="161" t="str">
        <f>'BENTON BORO'!C10</f>
        <v>Democrat</v>
      </c>
      <c r="C10" s="158"/>
      <c r="D10" s="160">
        <f>'BENTON BORO'!D10</f>
        <v>1</v>
      </c>
      <c r="E10" s="91"/>
      <c r="F10" s="79"/>
      <c r="G10" s="230">
        <f t="shared" si="0"/>
        <v>1</v>
      </c>
      <c r="H10" s="158"/>
      <c r="I10" s="79"/>
      <c r="J10" s="91"/>
      <c r="K10" s="71"/>
      <c r="L10" s="159"/>
      <c r="M10" s="158"/>
      <c r="N10" s="79"/>
      <c r="O10" s="91"/>
      <c r="P10" s="71"/>
    </row>
    <row r="11" spans="1:16" x14ac:dyDescent="0.25">
      <c r="A11" s="91"/>
      <c r="B11" s="161" t="str">
        <f>'JACKSON TWP'!C4</f>
        <v>Tom Ambrosia</v>
      </c>
      <c r="C11" s="158"/>
      <c r="D11" s="160"/>
      <c r="E11" s="323">
        <f>'JACKSON TWP'!D4</f>
        <v>2</v>
      </c>
      <c r="F11" s="79"/>
      <c r="G11" s="230">
        <f t="shared" si="0"/>
        <v>2</v>
      </c>
      <c r="H11" s="158"/>
      <c r="I11" s="79"/>
      <c r="J11" s="91"/>
      <c r="K11" s="71"/>
      <c r="L11" s="159"/>
      <c r="M11" s="158"/>
      <c r="N11" s="79"/>
      <c r="O11" s="91"/>
      <c r="P11" s="71"/>
    </row>
    <row r="12" spans="1:16" x14ac:dyDescent="0.25">
      <c r="A12" s="91"/>
      <c r="B12" s="161" t="str">
        <f>'JACKSON TWP'!C5</f>
        <v>Kathleen Deyong</v>
      </c>
      <c r="C12" s="158"/>
      <c r="D12" s="160"/>
      <c r="E12" s="219">
        <f>'JACKSON TWP'!D5</f>
        <v>7</v>
      </c>
      <c r="F12" s="79"/>
      <c r="G12" s="230">
        <f t="shared" si="0"/>
        <v>7</v>
      </c>
      <c r="H12" s="158"/>
      <c r="I12" s="79"/>
      <c r="J12" s="91"/>
      <c r="K12" s="71"/>
      <c r="L12" s="159"/>
      <c r="M12" s="158"/>
      <c r="N12" s="79"/>
      <c r="O12" s="91"/>
      <c r="P12" s="71"/>
    </row>
    <row r="13" spans="1:16" x14ac:dyDescent="0.25">
      <c r="A13" s="91"/>
      <c r="B13" s="161" t="str">
        <f>'JACKSON TWP'!C6</f>
        <v>Michael Anderson</v>
      </c>
      <c r="C13" s="158"/>
      <c r="D13" s="160"/>
      <c r="E13" s="219">
        <f>'JACKSON TWP'!D6</f>
        <v>3</v>
      </c>
      <c r="F13" s="79"/>
      <c r="G13" s="230">
        <f t="shared" si="0"/>
        <v>3</v>
      </c>
      <c r="H13" s="158"/>
      <c r="I13" s="79"/>
      <c r="J13" s="91"/>
      <c r="K13" s="71"/>
      <c r="L13" s="159"/>
      <c r="M13" s="158"/>
      <c r="N13" s="79"/>
      <c r="O13" s="91"/>
      <c r="P13" s="71"/>
    </row>
    <row r="14" spans="1:16" x14ac:dyDescent="0.25">
      <c r="A14" s="91"/>
      <c r="B14" s="161" t="str">
        <f>'JACKSON TWP'!C7</f>
        <v>James R. Albertson</v>
      </c>
      <c r="C14" s="158"/>
      <c r="D14" s="160"/>
      <c r="E14" s="219">
        <f>'JACKSON TWP'!D7</f>
        <v>1</v>
      </c>
      <c r="F14" s="79"/>
      <c r="G14" s="230">
        <f t="shared" si="0"/>
        <v>1</v>
      </c>
      <c r="H14" s="158"/>
      <c r="I14" s="79"/>
      <c r="J14" s="91"/>
      <c r="K14" s="71"/>
      <c r="L14" s="159"/>
      <c r="M14" s="158"/>
      <c r="N14" s="79"/>
      <c r="O14" s="91"/>
      <c r="P14" s="71"/>
    </row>
    <row r="15" spans="1:16" x14ac:dyDescent="0.25">
      <c r="A15" s="91"/>
      <c r="B15" s="161" t="str">
        <f>'JACKSON TWP'!C8</f>
        <v>Kim Piermattei</v>
      </c>
      <c r="C15" s="158"/>
      <c r="D15" s="160"/>
      <c r="E15" s="219">
        <f>'JACKSON TWP'!D8</f>
        <v>1</v>
      </c>
      <c r="F15" s="79"/>
      <c r="G15" s="230">
        <f t="shared" si="0"/>
        <v>1</v>
      </c>
      <c r="H15" s="158"/>
      <c r="I15" s="79"/>
      <c r="J15" s="91"/>
      <c r="K15" s="71"/>
      <c r="L15" s="159"/>
      <c r="M15" s="158"/>
      <c r="N15" s="79"/>
      <c r="O15" s="91"/>
      <c r="P15" s="71"/>
    </row>
    <row r="16" spans="1:16" ht="15.75" thickBot="1" x14ac:dyDescent="0.3">
      <c r="A16" s="222"/>
      <c r="B16" s="223"/>
      <c r="C16" s="224"/>
      <c r="D16" s="225"/>
      <c r="E16" s="225"/>
      <c r="F16" s="225"/>
      <c r="G16" s="226"/>
      <c r="H16" s="224"/>
      <c r="I16" s="227"/>
      <c r="J16" s="222"/>
      <c r="K16" s="226"/>
      <c r="L16" s="228"/>
      <c r="M16" s="224"/>
      <c r="N16" s="227"/>
      <c r="O16" s="222"/>
      <c r="P16" s="226"/>
    </row>
    <row r="17" spans="1:16" ht="15.75" thickTop="1" x14ac:dyDescent="0.25">
      <c r="A17" s="152"/>
      <c r="B17" s="216"/>
      <c r="C17" s="217"/>
      <c r="D17" s="218"/>
      <c r="E17" s="219"/>
      <c r="F17" s="219"/>
      <c r="G17" s="74"/>
      <c r="H17" s="217"/>
      <c r="I17" s="202"/>
      <c r="J17" s="220"/>
      <c r="K17" s="74"/>
      <c r="L17" s="221"/>
      <c r="M17" s="217"/>
      <c r="N17" s="202"/>
      <c r="O17" s="220"/>
      <c r="P17" s="74"/>
    </row>
    <row r="18" spans="1:16" s="106" customFormat="1" x14ac:dyDescent="0.25">
      <c r="A18" s="195" t="s">
        <v>14</v>
      </c>
      <c r="B18" s="151" t="str">
        <f>'BENTON TWP'!C4</f>
        <v>LANCE A. WOLFE</v>
      </c>
      <c r="C18" s="44"/>
      <c r="D18" s="16"/>
      <c r="E18" s="11"/>
      <c r="F18" s="11"/>
      <c r="G18" s="23"/>
      <c r="H18" s="44"/>
      <c r="I18" s="81">
        <f>'BENTON TWP'!D4</f>
        <v>126</v>
      </c>
      <c r="J18" s="111">
        <f>'SUGARLOAF TWP'!D4</f>
        <v>121</v>
      </c>
      <c r="K18" s="72">
        <f>+SUM(I18:J18)</f>
        <v>247</v>
      </c>
      <c r="L18" s="156"/>
      <c r="M18" s="153"/>
      <c r="N18" s="155"/>
      <c r="O18" s="152"/>
      <c r="P18" s="154"/>
    </row>
    <row r="19" spans="1:16" s="106" customFormat="1" x14ac:dyDescent="0.25">
      <c r="A19" s="201" t="s">
        <v>25</v>
      </c>
      <c r="B19" s="157" t="str">
        <f>'BENTON TWP'!C5</f>
        <v>WADE C. HEGGENSTALLER</v>
      </c>
      <c r="C19" s="158"/>
      <c r="D19" s="155"/>
      <c r="E19" s="152"/>
      <c r="F19" s="152"/>
      <c r="G19" s="154"/>
      <c r="H19" s="153"/>
      <c r="I19" s="81">
        <f>'BENTON TWP'!D5</f>
        <v>130</v>
      </c>
      <c r="J19" s="111">
        <f>'SUGARLOAF TWP'!D5</f>
        <v>112</v>
      </c>
      <c r="K19" s="154">
        <f>+SUM(I19:J19)</f>
        <v>242</v>
      </c>
      <c r="L19" s="200"/>
      <c r="M19" s="198"/>
      <c r="N19" s="199"/>
      <c r="O19" s="196"/>
      <c r="P19" s="197"/>
    </row>
    <row r="20" spans="1:16" x14ac:dyDescent="0.25">
      <c r="A20" s="194"/>
      <c r="B20" s="118" t="str">
        <f>'BENTON TWP'!C6</f>
        <v>Raymond D. Tucker</v>
      </c>
      <c r="C20" s="44"/>
      <c r="D20" s="16"/>
      <c r="E20" s="11"/>
      <c r="F20" s="11"/>
      <c r="G20" s="23"/>
      <c r="H20" s="44"/>
      <c r="I20" s="81">
        <f>'BENTON TWP'!D6</f>
        <v>84</v>
      </c>
      <c r="J20" s="111"/>
      <c r="K20" s="72">
        <f>+SUM(I20:J20)</f>
        <v>84</v>
      </c>
      <c r="L20" s="54"/>
      <c r="M20" s="44"/>
      <c r="N20" s="63"/>
      <c r="O20" s="63"/>
      <c r="P20" s="23"/>
    </row>
    <row r="21" spans="1:16" x14ac:dyDescent="0.25">
      <c r="A21" s="11"/>
      <c r="B21" s="118" t="str">
        <f>'BENTON TWP'!C7</f>
        <v>Christine Martin</v>
      </c>
      <c r="C21" s="44"/>
      <c r="D21" s="16"/>
      <c r="E21" s="11"/>
      <c r="F21" s="11"/>
      <c r="G21" s="23"/>
      <c r="H21" s="44"/>
      <c r="I21" s="81">
        <f>'BENTON TWP'!D7</f>
        <v>2</v>
      </c>
      <c r="J21" s="62"/>
      <c r="K21" s="72">
        <f>+SUM(I21:J21)</f>
        <v>2</v>
      </c>
      <c r="L21" s="54"/>
      <c r="M21" s="44"/>
      <c r="N21" s="63"/>
      <c r="O21" s="63"/>
      <c r="P21" s="23"/>
    </row>
    <row r="22" spans="1:16" x14ac:dyDescent="0.25">
      <c r="A22" s="11"/>
      <c r="B22" s="118" t="str">
        <f>'BENTON TWP'!C8</f>
        <v>Eric Kile</v>
      </c>
      <c r="C22" s="44"/>
      <c r="D22" s="16"/>
      <c r="E22" s="11"/>
      <c r="F22" s="11"/>
      <c r="G22" s="23"/>
      <c r="H22" s="44"/>
      <c r="I22" s="81">
        <f>'BENTON TWP'!D8</f>
        <v>1</v>
      </c>
      <c r="J22" s="62"/>
      <c r="K22" s="72">
        <f>+SUM(I22:J22)</f>
        <v>1</v>
      </c>
      <c r="L22" s="54"/>
      <c r="M22" s="44"/>
      <c r="N22" s="63"/>
      <c r="O22" s="63"/>
      <c r="P22" s="23"/>
    </row>
    <row r="23" spans="1:16" x14ac:dyDescent="0.25">
      <c r="A23" s="11"/>
      <c r="B23" s="118" t="str">
        <f>'SUGARLOAF TWP'!C6</f>
        <v>Jennifer Cronauer</v>
      </c>
      <c r="C23" s="44"/>
      <c r="D23" s="16"/>
      <c r="E23" s="11"/>
      <c r="F23" s="11"/>
      <c r="G23" s="23"/>
      <c r="H23" s="44"/>
      <c r="I23" s="81"/>
      <c r="J23" s="325">
        <f>'SUGARLOAF TWP'!D6</f>
        <v>4</v>
      </c>
      <c r="K23" s="324">
        <f t="shared" ref="K23:K27" si="1">+SUM(I23:J23)</f>
        <v>4</v>
      </c>
      <c r="L23" s="54"/>
      <c r="M23" s="44"/>
      <c r="N23" s="63"/>
      <c r="O23" s="63"/>
      <c r="P23" s="23"/>
    </row>
    <row r="24" spans="1:16" x14ac:dyDescent="0.25">
      <c r="A24" s="11"/>
      <c r="B24" s="118" t="str">
        <f>'SUGARLOAF TWP'!C7</f>
        <v>Bruce Hess</v>
      </c>
      <c r="C24" s="44"/>
      <c r="D24" s="16"/>
      <c r="E24" s="11"/>
      <c r="F24" s="11"/>
      <c r="G24" s="23"/>
      <c r="H24" s="44"/>
      <c r="I24" s="81"/>
      <c r="J24" s="325">
        <f>'SUGARLOAF TWP'!D7</f>
        <v>1</v>
      </c>
      <c r="K24" s="324">
        <f t="shared" si="1"/>
        <v>1</v>
      </c>
      <c r="L24" s="54"/>
      <c r="M24" s="44"/>
      <c r="N24" s="63"/>
      <c r="O24" s="63"/>
      <c r="P24" s="23"/>
    </row>
    <row r="25" spans="1:16" x14ac:dyDescent="0.25">
      <c r="A25" s="11"/>
      <c r="B25" s="118" t="str">
        <f>'SUGARLOAF TWP'!C8</f>
        <v>Stacy Hess Geffken</v>
      </c>
      <c r="C25" s="44"/>
      <c r="D25" s="16"/>
      <c r="E25" s="11"/>
      <c r="F25" s="11"/>
      <c r="G25" s="23"/>
      <c r="H25" s="44"/>
      <c r="I25" s="213"/>
      <c r="J25" s="325">
        <f>'SUGARLOAF TWP'!D8</f>
        <v>1</v>
      </c>
      <c r="K25" s="324">
        <f t="shared" si="1"/>
        <v>1</v>
      </c>
      <c r="L25" s="54"/>
      <c r="M25" s="44"/>
      <c r="N25" s="63"/>
      <c r="O25" s="63"/>
      <c r="P25" s="23"/>
    </row>
    <row r="26" spans="1:16" x14ac:dyDescent="0.25">
      <c r="A26" s="11"/>
      <c r="B26" s="118" t="str">
        <f>'SUGARLOAF TWP'!C9</f>
        <v>Luke Cronauer</v>
      </c>
      <c r="C26" s="44"/>
      <c r="D26" s="16"/>
      <c r="E26" s="11"/>
      <c r="F26" s="11"/>
      <c r="G26" s="23"/>
      <c r="H26" s="44"/>
      <c r="I26" s="79"/>
      <c r="J26" s="325">
        <f>'SUGARLOAF TWP'!D9</f>
        <v>1</v>
      </c>
      <c r="K26" s="324">
        <f t="shared" si="1"/>
        <v>1</v>
      </c>
      <c r="L26" s="54"/>
      <c r="M26" s="44"/>
      <c r="N26" s="63"/>
      <c r="O26" s="63"/>
      <c r="P26" s="23"/>
    </row>
    <row r="27" spans="1:16" x14ac:dyDescent="0.25">
      <c r="A27" s="11"/>
      <c r="B27" s="118" t="str">
        <f>'SUGARLOAF TWP'!C10</f>
        <v>Richard Geffken</v>
      </c>
      <c r="C27" s="44"/>
      <c r="D27" s="16"/>
      <c r="E27" s="11"/>
      <c r="F27" s="11"/>
      <c r="G27" s="23"/>
      <c r="H27" s="44"/>
      <c r="I27" s="79"/>
      <c r="J27" s="325">
        <f>'SUGARLOAF TWP'!D10</f>
        <v>1</v>
      </c>
      <c r="K27" s="324">
        <f t="shared" si="1"/>
        <v>1</v>
      </c>
      <c r="L27" s="54"/>
      <c r="M27" s="44"/>
      <c r="N27" s="63"/>
      <c r="O27" s="63"/>
      <c r="P27" s="23"/>
    </row>
    <row r="28" spans="1:16" x14ac:dyDescent="0.25">
      <c r="A28" s="11"/>
      <c r="B28" s="118"/>
      <c r="C28" s="44"/>
      <c r="D28" s="16"/>
      <c r="E28" s="11"/>
      <c r="F28" s="11"/>
      <c r="G28" s="23"/>
      <c r="H28" s="44"/>
      <c r="I28" s="79"/>
      <c r="J28" s="62"/>
      <c r="K28" s="72"/>
      <c r="L28" s="54"/>
      <c r="M28" s="44"/>
      <c r="N28" s="63"/>
      <c r="O28" s="63"/>
      <c r="P28" s="23"/>
    </row>
    <row r="29" spans="1:16" x14ac:dyDescent="0.25">
      <c r="A29" s="11" t="s">
        <v>14</v>
      </c>
      <c r="B29" s="322" t="str">
        <f>'BENTON TWP'!C12</f>
        <v>BRUCE HESS</v>
      </c>
      <c r="C29" s="44"/>
      <c r="D29" s="16"/>
      <c r="E29" s="11"/>
      <c r="F29" s="11"/>
      <c r="G29" s="23"/>
      <c r="H29" s="44"/>
      <c r="I29" s="118">
        <f>'BENTON TWP'!D12</f>
        <v>145</v>
      </c>
      <c r="J29" s="62">
        <f>'SUGARLOAF TWP'!D12</f>
        <v>140</v>
      </c>
      <c r="K29" s="72">
        <f>+SUM(I29:J29)</f>
        <v>285</v>
      </c>
      <c r="L29" s="54"/>
      <c r="M29" s="44"/>
      <c r="N29" s="63"/>
      <c r="O29" s="63"/>
      <c r="P29" s="23"/>
    </row>
    <row r="30" spans="1:16" ht="15.75" customHeight="1" x14ac:dyDescent="0.25">
      <c r="A30" s="194" t="s">
        <v>6</v>
      </c>
      <c r="B30" s="118" t="str">
        <f>'BENTON TWP'!C13</f>
        <v>Raymond D. Tucker</v>
      </c>
      <c r="C30" s="44"/>
      <c r="D30" s="16"/>
      <c r="E30" s="11"/>
      <c r="F30" s="11"/>
      <c r="G30" s="23"/>
      <c r="H30" s="44"/>
      <c r="I30" s="118">
        <f>'BENTON TWP'!D13</f>
        <v>37</v>
      </c>
      <c r="J30" s="62"/>
      <c r="K30" s="72">
        <f t="shared" ref="K30:K36" si="2">+SUM(I30:J30)</f>
        <v>37</v>
      </c>
      <c r="L30" s="54"/>
      <c r="M30" s="44"/>
      <c r="N30" s="63"/>
      <c r="O30" s="63"/>
      <c r="P30" s="23"/>
    </row>
    <row r="31" spans="1:16" ht="15.75" customHeight="1" x14ac:dyDescent="0.25">
      <c r="A31" s="194"/>
      <c r="B31" s="118" t="str">
        <f>'SUGARLOAF TWP'!C13</f>
        <v>Jennifer Cronauer</v>
      </c>
      <c r="C31" s="44"/>
      <c r="D31" s="16"/>
      <c r="E31" s="11"/>
      <c r="F31" s="11"/>
      <c r="G31" s="23"/>
      <c r="H31" s="44"/>
      <c r="I31" s="79"/>
      <c r="J31" s="62">
        <f>'SUGARLOAF TWP'!D13</f>
        <v>3</v>
      </c>
      <c r="K31" s="72">
        <f t="shared" si="2"/>
        <v>3</v>
      </c>
      <c r="L31" s="54"/>
      <c r="M31" s="44"/>
      <c r="N31" s="63"/>
      <c r="O31" s="63"/>
      <c r="P31" s="23"/>
    </row>
    <row r="32" spans="1:16" ht="15.75" customHeight="1" x14ac:dyDescent="0.25">
      <c r="A32" s="194"/>
      <c r="B32" s="118" t="str">
        <f>'SUGARLOAF TWP'!C14</f>
        <v>Luke Cronauer</v>
      </c>
      <c r="C32" s="44"/>
      <c r="D32" s="16"/>
      <c r="E32" s="11"/>
      <c r="F32" s="11"/>
      <c r="G32" s="23"/>
      <c r="H32" s="44"/>
      <c r="I32" s="79"/>
      <c r="J32" s="62">
        <f>'SUGARLOAF TWP'!D14</f>
        <v>1</v>
      </c>
      <c r="K32" s="72">
        <f t="shared" si="2"/>
        <v>1</v>
      </c>
      <c r="L32" s="54"/>
      <c r="M32" s="44"/>
      <c r="N32" s="63"/>
      <c r="O32" s="63"/>
      <c r="P32" s="23"/>
    </row>
    <row r="33" spans="1:16" x14ac:dyDescent="0.25">
      <c r="A33" s="194"/>
      <c r="B33" s="118" t="str">
        <f>'SUGARLOAF TWP'!C15</f>
        <v>Evy Lysk</v>
      </c>
      <c r="C33" s="44"/>
      <c r="D33" s="16"/>
      <c r="E33" s="11"/>
      <c r="F33" s="11"/>
      <c r="G33" s="23"/>
      <c r="H33" s="44"/>
      <c r="I33" s="79"/>
      <c r="J33" s="62">
        <f>'SUGARLOAF TWP'!D15</f>
        <v>1</v>
      </c>
      <c r="K33" s="72">
        <f t="shared" si="2"/>
        <v>1</v>
      </c>
      <c r="L33" s="54"/>
      <c r="M33" s="44"/>
      <c r="N33" s="63"/>
      <c r="O33" s="63"/>
      <c r="P33" s="23"/>
    </row>
    <row r="34" spans="1:16" x14ac:dyDescent="0.25">
      <c r="A34" s="11"/>
      <c r="B34" s="118" t="str">
        <f>'SUGARLOAF TWP'!C16</f>
        <v>Margaret C. Geffken</v>
      </c>
      <c r="C34" s="44"/>
      <c r="D34" s="16"/>
      <c r="E34" s="11"/>
      <c r="F34" s="11"/>
      <c r="G34" s="23"/>
      <c r="H34" s="44"/>
      <c r="I34" s="79"/>
      <c r="J34" s="62">
        <f>'SUGARLOAF TWP'!D16</f>
        <v>1</v>
      </c>
      <c r="K34" s="72">
        <f t="shared" si="2"/>
        <v>1</v>
      </c>
      <c r="L34" s="54"/>
      <c r="M34" s="44"/>
      <c r="N34" s="63"/>
      <c r="O34" s="63"/>
      <c r="P34" s="23"/>
    </row>
    <row r="35" spans="1:16" x14ac:dyDescent="0.25">
      <c r="A35" s="11"/>
      <c r="B35" s="118" t="str">
        <f>'SUGARLOAF TWP'!C17</f>
        <v>Robert Zettle</v>
      </c>
      <c r="C35" s="45"/>
      <c r="D35" s="41"/>
      <c r="E35" s="27"/>
      <c r="F35" s="27"/>
      <c r="G35" s="29"/>
      <c r="H35" s="45"/>
      <c r="I35" s="79"/>
      <c r="J35" s="62">
        <f>'SUGARLOAF TWP'!D17</f>
        <v>1</v>
      </c>
      <c r="K35" s="72">
        <f t="shared" si="2"/>
        <v>1</v>
      </c>
      <c r="L35" s="55"/>
      <c r="M35" s="45"/>
      <c r="N35" s="231"/>
      <c r="O35" s="231"/>
      <c r="P35" s="29"/>
    </row>
    <row r="36" spans="1:16" x14ac:dyDescent="0.25">
      <c r="A36" s="11"/>
      <c r="B36" s="118" t="str">
        <f>'SUGARLOAF TWP'!C18</f>
        <v>Santa Clause</v>
      </c>
      <c r="C36" s="45"/>
      <c r="D36" s="41"/>
      <c r="E36" s="27"/>
      <c r="F36" s="27"/>
      <c r="G36" s="29"/>
      <c r="H36" s="45"/>
      <c r="I36" s="79"/>
      <c r="J36" s="62">
        <f>'SUGARLOAF TWP'!D18</f>
        <v>1</v>
      </c>
      <c r="K36" s="72">
        <f t="shared" si="2"/>
        <v>1</v>
      </c>
      <c r="L36" s="55"/>
      <c r="M36" s="45"/>
      <c r="N36" s="231"/>
      <c r="O36" s="231"/>
      <c r="P36" s="29"/>
    </row>
    <row r="37" spans="1:16" ht="15.75" thickBot="1" x14ac:dyDescent="0.3">
      <c r="A37" s="11"/>
      <c r="B37" s="69"/>
      <c r="C37" s="45"/>
      <c r="D37" s="41"/>
      <c r="E37" s="27"/>
      <c r="F37" s="27"/>
      <c r="G37" s="29"/>
      <c r="H37" s="45"/>
      <c r="I37" s="70"/>
      <c r="J37" s="70"/>
      <c r="K37" s="72"/>
      <c r="L37" s="55"/>
      <c r="M37" s="45"/>
      <c r="N37" s="41"/>
      <c r="O37" s="27"/>
      <c r="P37" s="29"/>
    </row>
    <row r="38" spans="1:16" ht="15.75" thickTop="1" x14ac:dyDescent="0.25">
      <c r="A38" s="31" t="s">
        <v>15</v>
      </c>
      <c r="B38" s="203" t="str">
        <f>'FISHINGCREEK TWP'!C4</f>
        <v>Ann Fought</v>
      </c>
      <c r="C38" s="43"/>
      <c r="D38" s="40"/>
      <c r="E38" s="31"/>
      <c r="F38" s="31"/>
      <c r="G38" s="33"/>
      <c r="H38" s="43"/>
      <c r="I38" s="40"/>
      <c r="J38" s="31"/>
      <c r="K38" s="33"/>
      <c r="L38" s="53"/>
      <c r="M38" s="43"/>
      <c r="N38" s="232">
        <f>'FISHINGCREEK TWP'!D4</f>
        <v>5</v>
      </c>
      <c r="O38" s="204"/>
      <c r="P38" s="84">
        <f>SUM(N38:O38)</f>
        <v>5</v>
      </c>
    </row>
    <row r="39" spans="1:16" x14ac:dyDescent="0.25">
      <c r="A39" s="85" t="s">
        <v>25</v>
      </c>
      <c r="B39" s="319" t="str">
        <f>'FISHINGCREEK TWP'!C5</f>
        <v>Dana Sarnoski</v>
      </c>
      <c r="C39" s="44"/>
      <c r="D39" s="16"/>
      <c r="E39" s="11"/>
      <c r="F39" s="11"/>
      <c r="G39" s="23"/>
      <c r="H39" s="44"/>
      <c r="I39" s="16"/>
      <c r="J39" s="11"/>
      <c r="K39" s="23"/>
      <c r="L39" s="54"/>
      <c r="M39" s="44"/>
      <c r="N39" s="233">
        <f>'FISHINGCREEK TWP'!D5</f>
        <v>2</v>
      </c>
      <c r="O39" s="62"/>
      <c r="P39" s="72">
        <f>SUM(N39:O39)</f>
        <v>2</v>
      </c>
    </row>
    <row r="40" spans="1:16" x14ac:dyDescent="0.25">
      <c r="A40" s="11"/>
      <c r="B40" s="320" t="str">
        <f>'FISHINGCREEK TWP'!C6</f>
        <v>Jean Ann Deitterick</v>
      </c>
      <c r="C40" s="44"/>
      <c r="D40" s="16"/>
      <c r="E40" s="11"/>
      <c r="F40" s="11"/>
      <c r="G40" s="23"/>
      <c r="H40" s="44"/>
      <c r="I40" s="16"/>
      <c r="J40" s="11"/>
      <c r="K40" s="23"/>
      <c r="L40" s="54"/>
      <c r="M40" s="44"/>
      <c r="N40" s="233">
        <f>'FISHINGCREEK TWP'!D6</f>
        <v>1</v>
      </c>
      <c r="O40" s="62"/>
      <c r="P40" s="72">
        <f t="shared" ref="P40:P47" si="3">SUM(N40:O40)</f>
        <v>1</v>
      </c>
    </row>
    <row r="41" spans="1:16" x14ac:dyDescent="0.25">
      <c r="A41" s="11"/>
      <c r="B41" s="320" t="str">
        <f>'FISHINGCREEK TWP'!C7</f>
        <v>Dorothy Deitterick</v>
      </c>
      <c r="C41" s="44"/>
      <c r="D41" s="16"/>
      <c r="E41" s="11"/>
      <c r="F41" s="11"/>
      <c r="G41" s="23"/>
      <c r="H41" s="44"/>
      <c r="I41" s="16"/>
      <c r="J41" s="11"/>
      <c r="K41" s="23"/>
      <c r="L41" s="54"/>
      <c r="M41" s="44"/>
      <c r="N41" s="234">
        <f>'FISHINGCREEK TWP'!D7</f>
        <v>1</v>
      </c>
      <c r="O41" s="62"/>
      <c r="P41" s="72">
        <f t="shared" si="3"/>
        <v>1</v>
      </c>
    </row>
    <row r="42" spans="1:16" x14ac:dyDescent="0.25">
      <c r="A42" s="11"/>
      <c r="B42" s="320" t="str">
        <f>'FISHINGCREEK TWP'!C8</f>
        <v>Carl Osborg</v>
      </c>
      <c r="C42" s="44"/>
      <c r="D42" s="16"/>
      <c r="E42" s="11"/>
      <c r="F42" s="11"/>
      <c r="G42" s="23"/>
      <c r="H42" s="44"/>
      <c r="I42" s="16"/>
      <c r="J42" s="11"/>
      <c r="K42" s="23"/>
      <c r="L42" s="54"/>
      <c r="M42" s="44"/>
      <c r="N42" s="233">
        <f>'FISHINGCREEK TWP'!D8</f>
        <v>1</v>
      </c>
      <c r="O42" s="62"/>
      <c r="P42" s="72">
        <f t="shared" si="3"/>
        <v>1</v>
      </c>
    </row>
    <row r="43" spans="1:16" x14ac:dyDescent="0.25">
      <c r="A43" s="11"/>
      <c r="B43" s="320" t="str">
        <f>'FISHINGCREEK TWP'!C9</f>
        <v>Kasey Morris</v>
      </c>
      <c r="C43" s="44"/>
      <c r="D43" s="16"/>
      <c r="E43" s="11"/>
      <c r="F43" s="11"/>
      <c r="G43" s="23"/>
      <c r="H43" s="44"/>
      <c r="I43" s="16"/>
      <c r="J43" s="11"/>
      <c r="K43" s="23"/>
      <c r="L43" s="54"/>
      <c r="M43" s="44"/>
      <c r="N43" s="234">
        <f>'FISHINGCREEK TWP'!D9</f>
        <v>1</v>
      </c>
      <c r="O43" s="62"/>
      <c r="P43" s="72">
        <f t="shared" si="3"/>
        <v>1</v>
      </c>
    </row>
    <row r="44" spans="1:16" x14ac:dyDescent="0.25">
      <c r="A44" s="11"/>
      <c r="B44" s="320" t="str">
        <f>'FISHINGCREEK TWP'!C10</f>
        <v>Talitha Osborg</v>
      </c>
      <c r="C44" s="44"/>
      <c r="D44" s="16"/>
      <c r="E44" s="11"/>
      <c r="F44" s="11"/>
      <c r="G44" s="23"/>
      <c r="H44" s="44"/>
      <c r="I44" s="16"/>
      <c r="J44" s="11"/>
      <c r="K44" s="23"/>
      <c r="L44" s="54"/>
      <c r="M44" s="44"/>
      <c r="N44" s="233">
        <f>'FISHINGCREEK TWP'!D10</f>
        <v>1</v>
      </c>
      <c r="O44" s="62"/>
      <c r="P44" s="72">
        <f t="shared" si="3"/>
        <v>1</v>
      </c>
    </row>
    <row r="45" spans="1:16" x14ac:dyDescent="0.25">
      <c r="A45" s="11"/>
      <c r="B45" s="320" t="str">
        <f>'STILLWATER BORO'!C4</f>
        <v>Harold Miller</v>
      </c>
      <c r="C45" s="44"/>
      <c r="D45" s="16"/>
      <c r="E45" s="11"/>
      <c r="F45" s="11"/>
      <c r="G45" s="23"/>
      <c r="H45" s="44"/>
      <c r="I45" s="16"/>
      <c r="J45" s="11"/>
      <c r="K45" s="23"/>
      <c r="L45" s="54"/>
      <c r="M45" s="44"/>
      <c r="N45" s="234"/>
      <c r="O45" s="62">
        <f>'STILLWATER BORO'!D4</f>
        <v>1</v>
      </c>
      <c r="P45" s="72">
        <f t="shared" si="3"/>
        <v>1</v>
      </c>
    </row>
    <row r="46" spans="1:16" x14ac:dyDescent="0.25">
      <c r="A46" s="11"/>
      <c r="B46" s="320" t="str">
        <f>'STILLWATER BORO'!C5</f>
        <v>Shannon Miller</v>
      </c>
      <c r="C46" s="44"/>
      <c r="D46" s="16"/>
      <c r="E46" s="11"/>
      <c r="F46" s="11"/>
      <c r="G46" s="23"/>
      <c r="H46" s="44"/>
      <c r="I46" s="16"/>
      <c r="J46" s="11"/>
      <c r="K46" s="23"/>
      <c r="L46" s="54"/>
      <c r="M46" s="44"/>
      <c r="N46" s="233"/>
      <c r="O46" s="62">
        <f>'STILLWATER BORO'!D5</f>
        <v>1</v>
      </c>
      <c r="P46" s="72">
        <f t="shared" si="3"/>
        <v>1</v>
      </c>
    </row>
    <row r="47" spans="1:16" x14ac:dyDescent="0.25">
      <c r="A47" s="11"/>
      <c r="B47" s="321" t="str">
        <f>'STILLWATER BORO'!C6</f>
        <v>Darlene Rairie-Thomas</v>
      </c>
      <c r="C47" s="44"/>
      <c r="D47" s="16"/>
      <c r="E47" s="11"/>
      <c r="F47" s="11"/>
      <c r="G47" s="23"/>
      <c r="H47" s="44"/>
      <c r="I47" s="16"/>
      <c r="J47" s="11"/>
      <c r="K47" s="23"/>
      <c r="L47" s="54"/>
      <c r="M47" s="44"/>
      <c r="N47" s="235"/>
      <c r="O47" s="62">
        <f>'STILLWATER BORO'!D6</f>
        <v>1</v>
      </c>
      <c r="P47" s="72">
        <f t="shared" si="3"/>
        <v>1</v>
      </c>
    </row>
    <row r="48" spans="1:16" x14ac:dyDescent="0.25">
      <c r="A48" s="11"/>
      <c r="B48" s="68"/>
      <c r="C48" s="44"/>
      <c r="D48" s="16"/>
      <c r="E48" s="11"/>
      <c r="F48" s="11"/>
      <c r="G48" s="23"/>
      <c r="H48" s="44"/>
      <c r="I48" s="16"/>
      <c r="J48" s="11"/>
      <c r="K48" s="23"/>
      <c r="L48" s="54"/>
      <c r="M48" s="44"/>
      <c r="N48" s="129"/>
      <c r="O48" s="62"/>
      <c r="P48" s="72"/>
    </row>
    <row r="49" spans="1:16" x14ac:dyDescent="0.25">
      <c r="A49" s="11" t="s">
        <v>15</v>
      </c>
      <c r="B49" s="68"/>
      <c r="C49" s="44"/>
      <c r="D49" s="16"/>
      <c r="E49" s="11"/>
      <c r="F49" s="11"/>
      <c r="G49" s="23"/>
      <c r="H49" s="44"/>
      <c r="I49" s="16"/>
      <c r="J49" s="11"/>
      <c r="K49" s="23"/>
      <c r="L49" s="54"/>
      <c r="M49" s="44"/>
      <c r="N49" s="61"/>
      <c r="O49" s="62"/>
      <c r="P49" s="72"/>
    </row>
    <row r="50" spans="1:16" x14ac:dyDescent="0.25">
      <c r="A50" s="85" t="s">
        <v>6</v>
      </c>
      <c r="B50" s="110" t="str">
        <f>'FISHINGCREEK TWP'!C15</f>
        <v>CARL E. OSBORG</v>
      </c>
      <c r="C50" s="44"/>
      <c r="D50" s="16"/>
      <c r="E50" s="11"/>
      <c r="F50" s="11"/>
      <c r="G50" s="23"/>
      <c r="H50" s="44"/>
      <c r="I50" s="16"/>
      <c r="J50" s="11"/>
      <c r="K50" s="23"/>
      <c r="L50" s="54"/>
      <c r="M50" s="44"/>
      <c r="N50" s="61">
        <f>'FISHINGCREEK TWP'!D15</f>
        <v>216</v>
      </c>
      <c r="O50" s="62">
        <f>'STILLWATER BORO'!D10</f>
        <v>34</v>
      </c>
      <c r="P50" s="72">
        <f>SUM(N50:O50)</f>
        <v>250</v>
      </c>
    </row>
    <row r="51" spans="1:16" x14ac:dyDescent="0.25">
      <c r="A51" s="11"/>
      <c r="B51" s="68" t="str">
        <f>'STILLWATER BORO'!C11</f>
        <v>Harold Miller</v>
      </c>
      <c r="C51" s="44"/>
      <c r="D51" s="16"/>
      <c r="E51" s="11"/>
      <c r="F51" s="11"/>
      <c r="G51" s="23"/>
      <c r="H51" s="44"/>
      <c r="I51" s="16"/>
      <c r="J51" s="11"/>
      <c r="K51" s="23"/>
      <c r="L51" s="54"/>
      <c r="M51" s="44"/>
      <c r="N51" s="61"/>
      <c r="O51" s="62">
        <f>'STILLWATER BORO'!D11</f>
        <v>1</v>
      </c>
      <c r="P51" s="72">
        <f t="shared" ref="P51" si="4">SUM(N51:O51)</f>
        <v>1</v>
      </c>
    </row>
  </sheetData>
  <mergeCells count="2">
    <mergeCell ref="A1:P1"/>
    <mergeCell ref="A2:P2"/>
  </mergeCells>
  <pageMargins left="0.7" right="0.7" top="0.75" bottom="0.75" header="0.3" footer="0.3"/>
  <pageSetup paperSize="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M52"/>
  <sheetViews>
    <sheetView zoomScaleNormal="100" zoomScaleSheetLayoutView="100" workbookViewId="0">
      <selection sqref="A1:M38"/>
    </sheetView>
  </sheetViews>
  <sheetFormatPr defaultRowHeight="15" x14ac:dyDescent="0.25"/>
  <cols>
    <col min="1" max="1" width="24" customWidth="1"/>
    <col min="2" max="2" width="4" bestFit="1" customWidth="1"/>
    <col min="3" max="3" width="4.42578125" customWidth="1"/>
    <col min="4" max="4" width="4" bestFit="1" customWidth="1"/>
    <col min="5" max="5" width="4.42578125" customWidth="1"/>
    <col min="6" max="7" width="5.85546875" bestFit="1" customWidth="1"/>
    <col min="8" max="9" width="4" bestFit="1" customWidth="1"/>
    <col min="10" max="11" width="5.28515625" customWidth="1"/>
    <col min="12" max="12" width="8.5703125" customWidth="1"/>
    <col min="13" max="13" width="7.5703125" customWidth="1"/>
  </cols>
  <sheetData>
    <row r="1" spans="1:13" ht="31.5" x14ac:dyDescent="0.5">
      <c r="A1" s="343" t="s">
        <v>50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5"/>
    </row>
    <row r="2" spans="1:13" ht="32.25" thickBot="1" x14ac:dyDescent="0.55000000000000004">
      <c r="A2" s="346" t="s">
        <v>107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8"/>
    </row>
    <row r="3" spans="1:13" ht="142.5" customHeight="1" x14ac:dyDescent="0.3">
      <c r="A3" s="26" t="s">
        <v>1</v>
      </c>
      <c r="B3" s="19" t="s">
        <v>76</v>
      </c>
      <c r="C3" s="19" t="s">
        <v>77</v>
      </c>
      <c r="D3" s="19" t="s">
        <v>78</v>
      </c>
      <c r="E3" s="19" t="s">
        <v>120</v>
      </c>
      <c r="F3" s="19" t="s">
        <v>123</v>
      </c>
      <c r="G3" s="19" t="s">
        <v>124</v>
      </c>
      <c r="H3" s="19" t="s">
        <v>122</v>
      </c>
      <c r="I3" s="19"/>
      <c r="J3" s="48" t="s">
        <v>246</v>
      </c>
      <c r="K3" s="20"/>
      <c r="L3" s="22" t="s">
        <v>35</v>
      </c>
      <c r="M3" s="22"/>
    </row>
    <row r="4" spans="1:13" x14ac:dyDescent="0.25">
      <c r="A4" s="66" t="str">
        <f>'BERWICK '!B4</f>
        <v>SUSY L. WIEGAND</v>
      </c>
      <c r="B4" s="11">
        <f>'BERWICK '!C4</f>
        <v>359</v>
      </c>
      <c r="C4" s="11">
        <f>'BERWICK '!D4</f>
        <v>95</v>
      </c>
      <c r="D4" s="11">
        <f>'BERWICK '!E4</f>
        <v>187</v>
      </c>
      <c r="E4" s="86">
        <f>'BERWICK '!F4</f>
        <v>285</v>
      </c>
      <c r="F4" s="11">
        <f>'BRIARCREEK TWP'!D4</f>
        <v>184</v>
      </c>
      <c r="G4" s="11">
        <f>'BRIARCREEK TWP'!E4</f>
        <v>214</v>
      </c>
      <c r="H4" s="11">
        <f>'BRIARCREEK BORO'!D4</f>
        <v>58</v>
      </c>
      <c r="I4" s="11"/>
      <c r="J4" s="21">
        <v>778</v>
      </c>
      <c r="K4" s="21"/>
      <c r="L4" s="23">
        <f>SUM(B4:J4)</f>
        <v>2160</v>
      </c>
      <c r="M4" s="23"/>
    </row>
    <row r="5" spans="1:13" x14ac:dyDescent="0.25">
      <c r="A5" s="66" t="str">
        <f>'BERWICK '!B5</f>
        <v>BRIAN J. SEELY</v>
      </c>
      <c r="B5" s="11">
        <f>'BERWICK '!C5</f>
        <v>374</v>
      </c>
      <c r="C5" s="11">
        <f>'BERWICK '!D5</f>
        <v>102</v>
      </c>
      <c r="D5" s="11">
        <f>'BERWICK '!E5</f>
        <v>185</v>
      </c>
      <c r="E5" s="86">
        <f>'BERWICK '!F5</f>
        <v>294</v>
      </c>
      <c r="F5" s="11">
        <f>'BRIARCREEK TWP'!D5</f>
        <v>191</v>
      </c>
      <c r="G5" s="11">
        <f>'BRIARCREEK TWP'!E5</f>
        <v>227</v>
      </c>
      <c r="H5" s="11">
        <f>'BRIARCREEK BORO'!D5</f>
        <v>57</v>
      </c>
      <c r="I5" s="11"/>
      <c r="J5" s="21">
        <v>834</v>
      </c>
      <c r="K5" s="21"/>
      <c r="L5" s="23">
        <f t="shared" ref="L5:L9" si="0">SUM(B5:J5)</f>
        <v>2264</v>
      </c>
      <c r="M5" s="23"/>
    </row>
    <row r="6" spans="1:13" x14ac:dyDescent="0.25">
      <c r="A6" s="66" t="str">
        <f>'BERWICK '!B6</f>
        <v>DANN MCGANN</v>
      </c>
      <c r="B6" s="11">
        <f>'BERWICK '!C6</f>
        <v>331</v>
      </c>
      <c r="C6" s="11">
        <f>'BERWICK '!D6</f>
        <v>85</v>
      </c>
      <c r="D6" s="11">
        <f>'BERWICK '!E6</f>
        <v>168</v>
      </c>
      <c r="E6" s="86">
        <f>'BERWICK '!F6</f>
        <v>275</v>
      </c>
      <c r="F6" s="11">
        <f>'BRIARCREEK TWP'!D6</f>
        <v>169</v>
      </c>
      <c r="G6" s="11">
        <f>'BRIARCREEK TWP'!E6</f>
        <v>199</v>
      </c>
      <c r="H6" s="11">
        <f>'BRIARCREEK BORO'!D6</f>
        <v>52</v>
      </c>
      <c r="I6" s="11"/>
      <c r="J6" s="21">
        <v>746</v>
      </c>
      <c r="K6" s="21"/>
      <c r="L6" s="23">
        <f t="shared" si="0"/>
        <v>2025</v>
      </c>
      <c r="M6" s="23"/>
    </row>
    <row r="7" spans="1:13" x14ac:dyDescent="0.25">
      <c r="A7" s="304" t="str">
        <f>'BERWICK '!B7</f>
        <v>DON BUTZ</v>
      </c>
      <c r="B7" s="27">
        <f>'BERWICK '!C7</f>
        <v>323</v>
      </c>
      <c r="C7" s="27">
        <f>'BERWICK '!D7</f>
        <v>87</v>
      </c>
      <c r="D7" s="27">
        <f>'BERWICK '!E7</f>
        <v>166</v>
      </c>
      <c r="E7" s="305">
        <f>'BERWICK '!F7</f>
        <v>281</v>
      </c>
      <c r="F7" s="27">
        <f>'BRIARCREEK TWP'!D7</f>
        <v>169</v>
      </c>
      <c r="G7" s="27">
        <f>'BRIARCREEK TWP'!E7</f>
        <v>194</v>
      </c>
      <c r="H7" s="27">
        <f>'BRIARCREEK BORO'!D7</f>
        <v>53</v>
      </c>
      <c r="I7" s="27"/>
      <c r="J7" s="28">
        <v>716</v>
      </c>
      <c r="K7" s="28"/>
      <c r="L7" s="29">
        <f t="shared" si="0"/>
        <v>1989</v>
      </c>
      <c r="M7" s="29"/>
    </row>
    <row r="8" spans="1:13" x14ac:dyDescent="0.25">
      <c r="A8" s="308" t="str">
        <f>'BERWICK '!B8</f>
        <v>LARRY D. CLAUSEN</v>
      </c>
      <c r="B8" s="309">
        <f>'BERWICK '!C8</f>
        <v>327</v>
      </c>
      <c r="C8" s="309">
        <f>'BERWICK '!D8</f>
        <v>84</v>
      </c>
      <c r="D8" s="309">
        <f>'BERWICK '!E8</f>
        <v>161</v>
      </c>
      <c r="E8" s="310">
        <f>'BERWICK '!F8</f>
        <v>286</v>
      </c>
      <c r="F8" s="309">
        <f>'BRIARCREEK TWP'!D8</f>
        <v>167</v>
      </c>
      <c r="G8" s="309">
        <f>'BRIARCREEK TWP'!E8</f>
        <v>192</v>
      </c>
      <c r="H8" s="309">
        <f>'BRIARCREEK BORO'!D8</f>
        <v>59</v>
      </c>
      <c r="I8" s="311"/>
      <c r="J8" s="312">
        <v>749</v>
      </c>
      <c r="K8" s="312"/>
      <c r="L8" s="72">
        <f t="shared" si="0"/>
        <v>2025</v>
      </c>
      <c r="M8" s="72"/>
    </row>
    <row r="9" spans="1:13" x14ac:dyDescent="0.25">
      <c r="A9" s="111" t="str">
        <f>'BERWICK '!B9</f>
        <v>Celestia  Pace</v>
      </c>
      <c r="B9" s="91">
        <f>'BERWICK '!C9</f>
        <v>1</v>
      </c>
      <c r="C9" s="91"/>
      <c r="D9" s="91"/>
      <c r="E9" s="306"/>
      <c r="F9" s="91">
        <v>1</v>
      </c>
      <c r="G9" s="91"/>
      <c r="H9" s="91"/>
      <c r="I9" s="111"/>
      <c r="J9" s="307"/>
      <c r="K9" s="307"/>
      <c r="L9" s="71">
        <f t="shared" si="0"/>
        <v>2</v>
      </c>
      <c r="M9" s="71"/>
    </row>
    <row r="10" spans="1:13" x14ac:dyDescent="0.25">
      <c r="A10" s="62" t="str">
        <f>'BERWICK '!B10</f>
        <v>Melanie Grasley-Merdan</v>
      </c>
      <c r="B10" s="11">
        <f>'BERWICK '!C10</f>
        <v>1</v>
      </c>
      <c r="C10" s="11"/>
      <c r="D10" s="11"/>
      <c r="E10" s="86"/>
      <c r="F10" s="11"/>
      <c r="G10" s="11"/>
      <c r="H10" s="11"/>
      <c r="I10" s="62"/>
      <c r="J10" s="21"/>
      <c r="K10" s="21"/>
      <c r="L10" s="23">
        <f t="shared" ref="L10:L36" si="1">SUM(B10:I10)</f>
        <v>1</v>
      </c>
      <c r="M10" s="23"/>
    </row>
    <row r="11" spans="1:13" x14ac:dyDescent="0.25">
      <c r="A11" s="62" t="str">
        <f>'BERWICK '!B11</f>
        <v>Guy Campbell</v>
      </c>
      <c r="B11" s="11">
        <f>'BERWICK '!C11</f>
        <v>1</v>
      </c>
      <c r="C11" s="11"/>
      <c r="D11" s="11"/>
      <c r="E11" s="86"/>
      <c r="F11" s="11"/>
      <c r="G11" s="11"/>
      <c r="H11" s="11"/>
      <c r="I11" s="62"/>
      <c r="J11" s="21"/>
      <c r="K11" s="21"/>
      <c r="L11" s="23">
        <f t="shared" si="1"/>
        <v>1</v>
      </c>
      <c r="M11" s="23"/>
    </row>
    <row r="12" spans="1:13" x14ac:dyDescent="0.25">
      <c r="A12" s="62" t="str">
        <f>'BERWICK '!B12</f>
        <v>John Zerance</v>
      </c>
      <c r="B12" s="11">
        <f>'BERWICK '!C12</f>
        <v>1</v>
      </c>
      <c r="C12" s="11"/>
      <c r="D12" s="11"/>
      <c r="E12" s="86"/>
      <c r="F12" s="11"/>
      <c r="G12" s="11"/>
      <c r="H12" s="11"/>
      <c r="I12" s="62"/>
      <c r="J12" s="21"/>
      <c r="K12" s="21"/>
      <c r="L12" s="23">
        <f t="shared" si="1"/>
        <v>1</v>
      </c>
      <c r="M12" s="23"/>
    </row>
    <row r="13" spans="1:13" x14ac:dyDescent="0.25">
      <c r="A13" s="62" t="str">
        <f>'BERWICK '!B13</f>
        <v>Andrew Geiss</v>
      </c>
      <c r="B13" s="11">
        <f>'BERWICK '!C13</f>
        <v>1</v>
      </c>
      <c r="C13" s="11"/>
      <c r="D13" s="11"/>
      <c r="E13" s="86"/>
      <c r="F13" s="11"/>
      <c r="G13" s="11"/>
      <c r="H13" s="11"/>
      <c r="I13" s="62"/>
      <c r="J13" s="21"/>
      <c r="K13" s="21"/>
      <c r="L13" s="23">
        <f t="shared" si="1"/>
        <v>1</v>
      </c>
      <c r="M13" s="23"/>
    </row>
    <row r="14" spans="1:13" x14ac:dyDescent="0.25">
      <c r="A14" s="62" t="str">
        <f>'BERWICK '!B14</f>
        <v>E. F. Monroe</v>
      </c>
      <c r="B14" s="11">
        <f>'BERWICK '!C14</f>
        <v>1</v>
      </c>
      <c r="C14" s="11"/>
      <c r="D14" s="11"/>
      <c r="E14" s="86"/>
      <c r="F14" s="11"/>
      <c r="G14" s="11"/>
      <c r="H14" s="11"/>
      <c r="I14" s="62"/>
      <c r="J14" s="21"/>
      <c r="K14" s="21"/>
      <c r="L14" s="23">
        <f t="shared" si="1"/>
        <v>1</v>
      </c>
      <c r="M14" s="23"/>
    </row>
    <row r="15" spans="1:13" x14ac:dyDescent="0.25">
      <c r="A15" s="62" t="str">
        <f>'BERWICK '!B15</f>
        <v>William McLaughlin</v>
      </c>
      <c r="B15" s="11">
        <f>'BERWICK '!C15</f>
        <v>1</v>
      </c>
      <c r="C15" s="11"/>
      <c r="D15" s="11"/>
      <c r="E15" s="86">
        <f>'BERWICK '!F15</f>
        <v>1</v>
      </c>
      <c r="F15" s="11"/>
      <c r="G15" s="11"/>
      <c r="H15" s="11"/>
      <c r="I15" s="62"/>
      <c r="J15" s="21"/>
      <c r="K15" s="21"/>
      <c r="L15" s="23">
        <f t="shared" si="1"/>
        <v>2</v>
      </c>
      <c r="M15" s="23"/>
    </row>
    <row r="16" spans="1:13" x14ac:dyDescent="0.25">
      <c r="A16" s="62" t="str">
        <f>'BERWICK '!B16</f>
        <v>Rich Pintrich</v>
      </c>
      <c r="B16" s="11">
        <f>'BERWICK '!C16</f>
        <v>1</v>
      </c>
      <c r="C16" s="11"/>
      <c r="D16" s="11"/>
      <c r="E16" s="86"/>
      <c r="F16" s="11"/>
      <c r="G16" s="11"/>
      <c r="H16" s="11"/>
      <c r="I16" s="62"/>
      <c r="J16" s="21"/>
      <c r="K16" s="21"/>
      <c r="L16" s="23">
        <f t="shared" si="1"/>
        <v>1</v>
      </c>
      <c r="M16" s="23"/>
    </row>
    <row r="17" spans="1:13" x14ac:dyDescent="0.25">
      <c r="A17" s="62" t="str">
        <f>'BERWICK '!B17</f>
        <v>Maryanne Kovaleski</v>
      </c>
      <c r="B17" s="11">
        <f>'BERWICK '!C17</f>
        <v>1</v>
      </c>
      <c r="C17" s="11"/>
      <c r="D17" s="11"/>
      <c r="E17" s="86">
        <f>'BERWICK '!F17</f>
        <v>1</v>
      </c>
      <c r="F17" s="11"/>
      <c r="G17" s="11"/>
      <c r="H17" s="11"/>
      <c r="I17" s="62"/>
      <c r="J17" s="21"/>
      <c r="K17" s="21"/>
      <c r="L17" s="23">
        <f t="shared" si="1"/>
        <v>2</v>
      </c>
      <c r="M17" s="23"/>
    </row>
    <row r="18" spans="1:13" x14ac:dyDescent="0.25">
      <c r="A18" s="62" t="str">
        <f>'BERWICK '!B18</f>
        <v>Daniel Hiller</v>
      </c>
      <c r="B18" s="11"/>
      <c r="C18" s="11">
        <f>'BERWICK '!D18</f>
        <v>1</v>
      </c>
      <c r="D18" s="11"/>
      <c r="E18" s="86"/>
      <c r="F18" s="11"/>
      <c r="G18" s="11"/>
      <c r="H18" s="11"/>
      <c r="I18" s="62"/>
      <c r="J18" s="21"/>
      <c r="K18" s="21"/>
      <c r="L18" s="23">
        <f t="shared" si="1"/>
        <v>1</v>
      </c>
      <c r="M18" s="23"/>
    </row>
    <row r="19" spans="1:13" x14ac:dyDescent="0.25">
      <c r="A19" s="62" t="str">
        <f>'BERWICK '!B19</f>
        <v>Richard Knorr</v>
      </c>
      <c r="B19" s="11"/>
      <c r="C19" s="11">
        <f>'BERWICK '!D19</f>
        <v>1</v>
      </c>
      <c r="D19" s="11">
        <f>'BERWICK '!E19</f>
        <v>1</v>
      </c>
      <c r="E19" s="86">
        <f>'BERWICK '!F19</f>
        <v>1</v>
      </c>
      <c r="F19" s="11"/>
      <c r="G19" s="11"/>
      <c r="H19" s="11"/>
      <c r="I19" s="62"/>
      <c r="J19" s="21"/>
      <c r="K19" s="21"/>
      <c r="L19" s="23">
        <f t="shared" si="1"/>
        <v>3</v>
      </c>
      <c r="M19" s="23"/>
    </row>
    <row r="20" spans="1:13" x14ac:dyDescent="0.25">
      <c r="A20" s="62" t="str">
        <f>'BERWICK '!B20</f>
        <v>Shawn Donnelly</v>
      </c>
      <c r="B20" s="11"/>
      <c r="C20" s="11">
        <f>'BERWICK '!D20</f>
        <v>1</v>
      </c>
      <c r="D20" s="11"/>
      <c r="E20" s="86"/>
      <c r="F20" s="11"/>
      <c r="G20" s="11"/>
      <c r="H20" s="11"/>
      <c r="I20" s="62"/>
      <c r="J20" s="21"/>
      <c r="K20" s="21"/>
      <c r="L20" s="23">
        <f t="shared" si="1"/>
        <v>1</v>
      </c>
      <c r="M20" s="23"/>
    </row>
    <row r="21" spans="1:13" x14ac:dyDescent="0.25">
      <c r="A21" s="62" t="str">
        <f>'BERWICK '!B21</f>
        <v>Jon Morell Jr.</v>
      </c>
      <c r="B21" s="11"/>
      <c r="C21" s="11"/>
      <c r="D21" s="11">
        <f>'BERWICK '!E21</f>
        <v>1</v>
      </c>
      <c r="E21" s="86"/>
      <c r="F21" s="11"/>
      <c r="G21" s="11"/>
      <c r="H21" s="11"/>
      <c r="I21" s="62"/>
      <c r="J21" s="21"/>
      <c r="K21" s="21"/>
      <c r="L21" s="23">
        <f t="shared" si="1"/>
        <v>1</v>
      </c>
      <c r="M21" s="23"/>
    </row>
    <row r="22" spans="1:13" x14ac:dyDescent="0.25">
      <c r="A22" s="62" t="str">
        <f>'BERWICK '!B22</f>
        <v>Jeri Alley</v>
      </c>
      <c r="B22" s="11"/>
      <c r="C22" s="11"/>
      <c r="D22" s="11"/>
      <c r="E22" s="86">
        <f>'BERWICK '!F22</f>
        <v>1</v>
      </c>
      <c r="F22" s="11"/>
      <c r="G22" s="11"/>
      <c r="H22" s="11"/>
      <c r="I22" s="62"/>
      <c r="J22" s="21"/>
      <c r="K22" s="21"/>
      <c r="L22" s="23">
        <f t="shared" si="1"/>
        <v>1</v>
      </c>
      <c r="M22" s="23"/>
    </row>
    <row r="23" spans="1:13" x14ac:dyDescent="0.25">
      <c r="A23" s="62" t="str">
        <f>'BERWICK '!B23</f>
        <v>George Curry</v>
      </c>
      <c r="B23" s="11"/>
      <c r="C23" s="11"/>
      <c r="D23" s="11"/>
      <c r="E23" s="86">
        <f>'BERWICK '!F23</f>
        <v>1</v>
      </c>
      <c r="F23" s="11"/>
      <c r="G23" s="11"/>
      <c r="H23" s="11"/>
      <c r="I23" s="62"/>
      <c r="J23" s="21"/>
      <c r="K23" s="21"/>
      <c r="L23" s="23">
        <f t="shared" si="1"/>
        <v>1</v>
      </c>
      <c r="M23" s="23"/>
    </row>
    <row r="24" spans="1:13" x14ac:dyDescent="0.25">
      <c r="A24" s="62" t="str">
        <f>'BERWICK '!B24</f>
        <v>Larry Santora</v>
      </c>
      <c r="B24" s="11"/>
      <c r="C24" s="11"/>
      <c r="D24" s="11"/>
      <c r="E24" s="86">
        <f>'BERWICK '!F24</f>
        <v>1</v>
      </c>
      <c r="F24" s="11"/>
      <c r="G24" s="11"/>
      <c r="H24" s="62"/>
      <c r="I24" s="62"/>
      <c r="J24" s="21"/>
      <c r="K24" s="21"/>
      <c r="L24" s="23">
        <f t="shared" si="1"/>
        <v>1</v>
      </c>
      <c r="M24" s="23"/>
    </row>
    <row r="25" spans="1:13" x14ac:dyDescent="0.25">
      <c r="A25" s="62" t="str">
        <f>'BRIARCREEK TWP'!C10</f>
        <v>Wayne Strausser</v>
      </c>
      <c r="B25" s="62"/>
      <c r="C25" s="62"/>
      <c r="D25" s="62"/>
      <c r="E25" s="68"/>
      <c r="F25" s="242">
        <f>'BRIARCREEK TWP'!D10</f>
        <v>2</v>
      </c>
      <c r="G25" s="59"/>
      <c r="H25" s="62"/>
      <c r="I25" s="62"/>
      <c r="J25" s="21"/>
      <c r="K25" s="21"/>
      <c r="L25" s="23">
        <f t="shared" si="1"/>
        <v>2</v>
      </c>
      <c r="M25" s="23"/>
    </row>
    <row r="26" spans="1:13" x14ac:dyDescent="0.25">
      <c r="A26" s="62" t="str">
        <f>'BRIARCREEK TWP'!C11</f>
        <v>Donald Duck</v>
      </c>
      <c r="B26" s="62"/>
      <c r="C26" s="62"/>
      <c r="D26" s="62"/>
      <c r="E26" s="68"/>
      <c r="F26" s="242"/>
      <c r="G26" s="59">
        <f>'BRIARCREEK TWP'!E11</f>
        <v>1</v>
      </c>
      <c r="H26" s="62"/>
      <c r="I26" s="62"/>
      <c r="J26" s="21"/>
      <c r="K26" s="21"/>
      <c r="L26" s="23">
        <f t="shared" si="1"/>
        <v>1</v>
      </c>
      <c r="M26" s="23"/>
    </row>
    <row r="27" spans="1:13" x14ac:dyDescent="0.25">
      <c r="A27" s="62" t="str">
        <f>'BRIARCREEK TWP'!C12</f>
        <v>Daffy Duck</v>
      </c>
      <c r="B27" s="62"/>
      <c r="C27" s="62"/>
      <c r="D27" s="62"/>
      <c r="E27" s="68"/>
      <c r="F27" s="11"/>
      <c r="G27" s="16">
        <f>'BRIARCREEK TWP'!E12</f>
        <v>1</v>
      </c>
      <c r="H27" s="62"/>
      <c r="I27" s="62"/>
      <c r="J27" s="21"/>
      <c r="K27" s="21"/>
      <c r="L27" s="23">
        <f t="shared" si="1"/>
        <v>1</v>
      </c>
      <c r="M27" s="23"/>
    </row>
    <row r="28" spans="1:13" x14ac:dyDescent="0.25">
      <c r="A28" s="62" t="str">
        <f>'BRIARCREEK TWP'!C13</f>
        <v>Goofy</v>
      </c>
      <c r="B28" s="62"/>
      <c r="C28" s="62"/>
      <c r="D28" s="62"/>
      <c r="E28" s="68"/>
      <c r="F28" s="11"/>
      <c r="G28" s="16">
        <f>'BRIARCREEK TWP'!E13</f>
        <v>1</v>
      </c>
      <c r="H28" s="62"/>
      <c r="I28" s="62"/>
      <c r="J28" s="21"/>
      <c r="K28" s="21"/>
      <c r="L28" s="23">
        <f t="shared" si="1"/>
        <v>1</v>
      </c>
      <c r="M28" s="23"/>
    </row>
    <row r="29" spans="1:13" x14ac:dyDescent="0.25">
      <c r="A29" s="62" t="str">
        <f>'BRIARCREEK TWP'!C14</f>
        <v>Mickey Mouse</v>
      </c>
      <c r="B29" s="62"/>
      <c r="C29" s="62"/>
      <c r="D29" s="62"/>
      <c r="E29" s="68"/>
      <c r="F29" s="242"/>
      <c r="G29" s="59">
        <f>'BRIARCREEK TWP'!E14</f>
        <v>1</v>
      </c>
      <c r="H29" s="62"/>
      <c r="I29" s="62"/>
      <c r="J29" s="21"/>
      <c r="K29" s="21"/>
      <c r="L29" s="23">
        <f t="shared" si="1"/>
        <v>1</v>
      </c>
      <c r="M29" s="23"/>
    </row>
    <row r="30" spans="1:13" x14ac:dyDescent="0.25">
      <c r="A30" s="62" t="str">
        <f>'BRIARCREEK TWP'!C15</f>
        <v>Minnie Mouse</v>
      </c>
      <c r="B30" s="62"/>
      <c r="C30" s="62"/>
      <c r="D30" s="62"/>
      <c r="E30" s="68"/>
      <c r="F30" s="11"/>
      <c r="G30" s="16">
        <f>'BRIARCREEK TWP'!E15</f>
        <v>1</v>
      </c>
      <c r="H30" s="62"/>
      <c r="I30" s="62"/>
      <c r="J30" s="21"/>
      <c r="K30" s="21"/>
      <c r="L30" s="23">
        <f t="shared" si="1"/>
        <v>1</v>
      </c>
      <c r="M30" s="23"/>
    </row>
    <row r="31" spans="1:13" x14ac:dyDescent="0.25">
      <c r="A31" s="62" t="str">
        <f>'BRIARCREEK TWP'!C16</f>
        <v>Sam Definnis</v>
      </c>
      <c r="B31" s="62"/>
      <c r="C31" s="62"/>
      <c r="D31" s="62"/>
      <c r="E31" s="68"/>
      <c r="F31" s="11"/>
      <c r="G31" s="16">
        <f>'BRIARCREEK TWP'!E16</f>
        <v>1</v>
      </c>
      <c r="H31" s="62"/>
      <c r="I31" s="62"/>
      <c r="J31" s="21"/>
      <c r="K31" s="21"/>
      <c r="L31" s="23">
        <f t="shared" si="1"/>
        <v>1</v>
      </c>
      <c r="M31" s="23"/>
    </row>
    <row r="32" spans="1:13" x14ac:dyDescent="0.25">
      <c r="A32" s="62" t="str">
        <f>'BRIARCREEK TWP'!C17</f>
        <v>Joy McGinnis</v>
      </c>
      <c r="B32" s="62"/>
      <c r="C32" s="62"/>
      <c r="D32" s="62"/>
      <c r="E32" s="68"/>
      <c r="F32" s="11"/>
      <c r="G32" s="16">
        <f>'BRIARCREEK TWP'!E17</f>
        <v>1</v>
      </c>
      <c r="H32" s="62"/>
      <c r="I32" s="62"/>
      <c r="J32" s="21"/>
      <c r="K32" s="21"/>
      <c r="L32" s="23">
        <f t="shared" si="1"/>
        <v>1</v>
      </c>
      <c r="M32" s="23"/>
    </row>
    <row r="33" spans="1:13" x14ac:dyDescent="0.25">
      <c r="A33" s="62" t="str">
        <f>'BRIARCREEK TWP'!C18</f>
        <v>Brian Rupp</v>
      </c>
      <c r="B33" s="62"/>
      <c r="C33" s="62"/>
      <c r="D33" s="62"/>
      <c r="E33" s="68"/>
      <c r="F33" s="11"/>
      <c r="G33" s="16">
        <f>'BRIARCREEK TWP'!E18</f>
        <v>1</v>
      </c>
      <c r="H33" s="62"/>
      <c r="I33" s="62"/>
      <c r="J33" s="21"/>
      <c r="K33" s="21"/>
      <c r="L33" s="23">
        <f t="shared" si="1"/>
        <v>1</v>
      </c>
      <c r="M33" s="23"/>
    </row>
    <row r="34" spans="1:13" x14ac:dyDescent="0.25">
      <c r="A34" s="62" t="str">
        <f>'BRIARCREEK TWP'!C19</f>
        <v>Marianne Kreisher</v>
      </c>
      <c r="B34" s="62"/>
      <c r="C34" s="62"/>
      <c r="D34" s="62"/>
      <c r="E34" s="68"/>
      <c r="F34" s="11"/>
      <c r="G34" s="16">
        <f>'BRIARCREEK TWP'!E19</f>
        <v>1</v>
      </c>
      <c r="H34" s="62"/>
      <c r="I34" s="62"/>
      <c r="J34" s="21"/>
      <c r="K34" s="21"/>
      <c r="L34" s="23">
        <f t="shared" si="1"/>
        <v>1</v>
      </c>
      <c r="M34" s="23"/>
    </row>
    <row r="35" spans="1:13" x14ac:dyDescent="0.25">
      <c r="A35" s="62" t="str">
        <f>'BRIARCREEK TWP'!C20</f>
        <v>Stephenie Haney</v>
      </c>
      <c r="B35" s="62"/>
      <c r="C35" s="62"/>
      <c r="D35" s="62"/>
      <c r="E35" s="68"/>
      <c r="F35" s="242"/>
      <c r="G35" s="59">
        <f>'BRIARCREEK TWP'!E20</f>
        <v>1</v>
      </c>
      <c r="H35" s="62"/>
      <c r="I35" s="62"/>
      <c r="J35" s="21"/>
      <c r="K35" s="21"/>
      <c r="L35" s="23">
        <f t="shared" si="1"/>
        <v>1</v>
      </c>
      <c r="M35" s="23"/>
    </row>
    <row r="36" spans="1:13" x14ac:dyDescent="0.25">
      <c r="A36" s="62" t="str">
        <f>'BRIARCREEK TWP'!C21</f>
        <v>Crossfiling is wrong</v>
      </c>
      <c r="B36" s="62"/>
      <c r="C36" s="62"/>
      <c r="D36" s="62"/>
      <c r="E36" s="68"/>
      <c r="F36" s="242"/>
      <c r="G36" s="59">
        <f>'BRIARCREEK TWP'!E21</f>
        <v>1</v>
      </c>
      <c r="H36" s="62"/>
      <c r="I36" s="62"/>
      <c r="J36" s="21"/>
      <c r="K36" s="21"/>
      <c r="L36" s="23">
        <f t="shared" si="1"/>
        <v>1</v>
      </c>
      <c r="M36" s="23"/>
    </row>
    <row r="37" spans="1:13" x14ac:dyDescent="0.25">
      <c r="A37" s="62"/>
      <c r="B37" s="62"/>
      <c r="C37" s="62"/>
      <c r="D37" s="62"/>
      <c r="E37" s="68"/>
      <c r="F37" s="242"/>
      <c r="G37" s="59"/>
      <c r="H37" s="62"/>
      <c r="I37" s="62"/>
      <c r="J37" s="21"/>
      <c r="K37" s="21"/>
      <c r="L37" s="23"/>
      <c r="M37" s="23"/>
    </row>
    <row r="38" spans="1:13" x14ac:dyDescent="0.25">
      <c r="A38" s="62"/>
      <c r="B38" s="62"/>
      <c r="C38" s="62"/>
      <c r="D38" s="62"/>
      <c r="E38" s="68"/>
      <c r="F38" s="62"/>
      <c r="G38" s="61"/>
      <c r="H38" s="62"/>
      <c r="I38" s="62"/>
      <c r="J38" s="21"/>
      <c r="K38" s="21"/>
      <c r="L38" s="23"/>
      <c r="M38" s="23"/>
    </row>
    <row r="39" spans="1:13" x14ac:dyDescent="0.25">
      <c r="A39" s="62"/>
      <c r="B39" s="62"/>
      <c r="C39" s="62"/>
      <c r="D39" s="62"/>
      <c r="E39" s="62"/>
      <c r="F39" s="62"/>
      <c r="G39" s="62"/>
      <c r="H39" s="62"/>
      <c r="I39" s="62"/>
      <c r="J39" s="21"/>
      <c r="K39" s="21"/>
      <c r="L39" s="23"/>
      <c r="M39" s="23"/>
    </row>
    <row r="40" spans="1:13" x14ac:dyDescent="0.25">
      <c r="A40" s="62"/>
      <c r="B40" s="62"/>
      <c r="C40" s="62"/>
      <c r="D40" s="62"/>
      <c r="E40" s="62"/>
      <c r="F40" s="62"/>
      <c r="G40" s="62"/>
      <c r="H40" s="62"/>
      <c r="I40" s="62"/>
      <c r="J40" s="21"/>
      <c r="K40" s="21"/>
      <c r="L40" s="23"/>
      <c r="M40" s="23"/>
    </row>
    <row r="41" spans="1:13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21"/>
      <c r="K41" s="21"/>
      <c r="L41" s="23"/>
      <c r="M41" s="23"/>
    </row>
    <row r="42" spans="1:13" x14ac:dyDescent="0.25">
      <c r="A42" s="62"/>
      <c r="B42" s="62"/>
      <c r="C42" s="62"/>
      <c r="D42" s="62"/>
      <c r="E42" s="62"/>
      <c r="F42" s="62"/>
      <c r="G42" s="62"/>
      <c r="H42" s="62"/>
      <c r="I42" s="62"/>
      <c r="J42" s="21"/>
      <c r="K42" s="21"/>
      <c r="L42" s="23"/>
      <c r="M42" s="23"/>
    </row>
    <row r="43" spans="1:13" x14ac:dyDescent="0.25">
      <c r="A43" s="62"/>
      <c r="B43" s="62"/>
      <c r="C43" s="62"/>
      <c r="D43" s="62"/>
      <c r="E43" s="62"/>
      <c r="F43" s="62"/>
      <c r="G43" s="62"/>
      <c r="H43" s="62"/>
      <c r="I43" s="62"/>
      <c r="J43" s="21"/>
      <c r="K43" s="21"/>
      <c r="L43" s="23"/>
      <c r="M43" s="23"/>
    </row>
    <row r="44" spans="1:13" x14ac:dyDescent="0.25">
      <c r="A44" s="62"/>
      <c r="B44" s="62"/>
      <c r="C44" s="62"/>
      <c r="D44" s="62"/>
      <c r="E44" s="62"/>
      <c r="F44" s="62"/>
      <c r="G44" s="62"/>
      <c r="H44" s="62"/>
      <c r="I44" s="62"/>
      <c r="J44" s="21"/>
      <c r="K44" s="21"/>
      <c r="L44" s="23"/>
      <c r="M44" s="23"/>
    </row>
    <row r="45" spans="1:13" x14ac:dyDescent="0.25">
      <c r="A45" s="62"/>
      <c r="B45" s="62"/>
      <c r="C45" s="62"/>
      <c r="D45" s="62"/>
      <c r="E45" s="62"/>
      <c r="F45" s="62"/>
      <c r="G45" s="62"/>
      <c r="H45" s="62"/>
      <c r="I45" s="62"/>
      <c r="J45" s="21"/>
      <c r="K45" s="21"/>
      <c r="L45" s="23"/>
      <c r="M45" s="23"/>
    </row>
    <row r="46" spans="1:13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21"/>
      <c r="K46" s="21"/>
      <c r="L46" s="23"/>
      <c r="M46" s="23"/>
    </row>
    <row r="47" spans="1:13" x14ac:dyDescent="0.25">
      <c r="A47" s="62"/>
      <c r="B47" s="62"/>
      <c r="C47" s="62"/>
      <c r="D47" s="62"/>
      <c r="E47" s="62"/>
      <c r="F47" s="62"/>
      <c r="G47" s="62"/>
      <c r="H47" s="62"/>
      <c r="I47" s="62"/>
      <c r="J47" s="21"/>
      <c r="K47" s="21"/>
      <c r="L47" s="23"/>
      <c r="M47" s="23"/>
    </row>
    <row r="48" spans="1:13" x14ac:dyDescent="0.25">
      <c r="A48" s="62"/>
      <c r="B48" s="62"/>
      <c r="C48" s="62"/>
      <c r="D48" s="62"/>
      <c r="E48" s="62"/>
      <c r="F48" s="62"/>
      <c r="G48" s="62"/>
      <c r="H48" s="62"/>
      <c r="I48" s="62"/>
      <c r="J48" s="21"/>
      <c r="K48" s="21"/>
      <c r="L48" s="23"/>
      <c r="M48" s="23"/>
    </row>
    <row r="49" spans="1:13" x14ac:dyDescent="0.25">
      <c r="A49" s="62"/>
      <c r="B49" s="62"/>
      <c r="C49" s="62"/>
      <c r="D49" s="62"/>
      <c r="E49" s="62"/>
      <c r="F49" s="62"/>
      <c r="G49" s="62"/>
      <c r="H49" s="62"/>
      <c r="I49" s="62"/>
      <c r="J49" s="21"/>
      <c r="K49" s="21"/>
      <c r="L49" s="23"/>
      <c r="M49" s="23"/>
    </row>
    <row r="50" spans="1:13" x14ac:dyDescent="0.25">
      <c r="A50" s="62"/>
      <c r="B50" s="62"/>
      <c r="C50" s="62"/>
      <c r="D50" s="62"/>
      <c r="E50" s="62"/>
      <c r="F50" s="62"/>
      <c r="G50" s="62"/>
      <c r="H50" s="62"/>
      <c r="I50" s="62"/>
      <c r="J50" s="21"/>
      <c r="K50" s="21"/>
      <c r="L50" s="23"/>
      <c r="M50" s="23"/>
    </row>
    <row r="51" spans="1:13" x14ac:dyDescent="0.25">
      <c r="A51" s="62"/>
      <c r="B51" s="62"/>
      <c r="C51" s="62"/>
      <c r="D51" s="62"/>
      <c r="E51" s="62"/>
      <c r="F51" s="62"/>
      <c r="G51" s="62"/>
      <c r="H51" s="62"/>
      <c r="I51" s="62"/>
      <c r="J51" s="21"/>
      <c r="K51" s="21"/>
      <c r="L51" s="23"/>
      <c r="M51" s="23"/>
    </row>
    <row r="52" spans="1:13" x14ac:dyDescent="0.25">
      <c r="A52" s="62"/>
      <c r="B52" s="62"/>
      <c r="C52" s="62"/>
      <c r="D52" s="62"/>
      <c r="E52" s="62"/>
      <c r="F52" s="62"/>
      <c r="G52" s="62"/>
      <c r="H52" s="62"/>
      <c r="I52" s="62"/>
      <c r="J52" s="21"/>
      <c r="K52" s="21"/>
      <c r="L52" s="23"/>
      <c r="M52" s="23"/>
    </row>
  </sheetData>
  <mergeCells count="2">
    <mergeCell ref="A1:M1"/>
    <mergeCell ref="A2:M2"/>
  </mergeCells>
  <pageMargins left="1" right="0.75" top="1.1354166666666667" bottom="0.30208333333333298" header="0.3" footer="0.3"/>
  <pageSetup paperSize="5" scale="76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97"/>
  <sheetViews>
    <sheetView topLeftCell="A80" zoomScaleNormal="100" workbookViewId="0">
      <selection activeCell="M97" sqref="A1:M97"/>
    </sheetView>
  </sheetViews>
  <sheetFormatPr defaultRowHeight="15" x14ac:dyDescent="0.25"/>
  <cols>
    <col min="1" max="1" width="27" customWidth="1"/>
    <col min="2" max="2" width="4.85546875" style="98" customWidth="1"/>
    <col min="3" max="3" width="5.42578125" customWidth="1"/>
    <col min="4" max="4" width="4.85546875" style="98" customWidth="1"/>
    <col min="5" max="5" width="5" customWidth="1"/>
    <col min="6" max="6" width="5.7109375" customWidth="1"/>
    <col min="7" max="7" width="5.140625" bestFit="1" customWidth="1"/>
    <col min="8" max="8" width="5.140625" customWidth="1"/>
    <col min="9" max="9" width="3.7109375" customWidth="1"/>
    <col min="10" max="10" width="4" bestFit="1" customWidth="1"/>
    <col min="11" max="11" width="4.28515625" customWidth="1"/>
    <col min="12" max="12" width="5.28515625" customWidth="1"/>
    <col min="13" max="13" width="4.7109375" bestFit="1" customWidth="1"/>
  </cols>
  <sheetData>
    <row r="1" spans="1:13" ht="23.25" customHeight="1" x14ac:dyDescent="0.5">
      <c r="A1" s="343" t="s">
        <v>49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5"/>
    </row>
    <row r="2" spans="1:13" ht="27.75" customHeight="1" thickBot="1" x14ac:dyDescent="0.55000000000000004">
      <c r="A2" s="346" t="s">
        <v>148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8"/>
    </row>
    <row r="3" spans="1:13" ht="82.5" customHeight="1" x14ac:dyDescent="0.3">
      <c r="A3" s="26" t="s">
        <v>1</v>
      </c>
      <c r="B3" s="192" t="s">
        <v>108</v>
      </c>
      <c r="C3" s="193" t="s">
        <v>36</v>
      </c>
      <c r="D3" s="192" t="s">
        <v>37</v>
      </c>
      <c r="E3" s="193" t="s">
        <v>38</v>
      </c>
      <c r="F3" s="193" t="s">
        <v>39</v>
      </c>
      <c r="G3" s="193" t="s">
        <v>40</v>
      </c>
      <c r="H3" s="193" t="s">
        <v>63</v>
      </c>
      <c r="I3" s="193" t="s">
        <v>109</v>
      </c>
      <c r="J3" s="193" t="s">
        <v>110</v>
      </c>
      <c r="K3" s="193" t="s">
        <v>111</v>
      </c>
      <c r="L3" s="20"/>
      <c r="M3" s="22" t="s">
        <v>58</v>
      </c>
    </row>
    <row r="4" spans="1:13" ht="23.25" customHeight="1" x14ac:dyDescent="0.3">
      <c r="A4" s="26" t="s">
        <v>960</v>
      </c>
      <c r="B4" s="192"/>
      <c r="C4" s="193"/>
      <c r="D4" s="192"/>
      <c r="E4" s="193"/>
      <c r="F4" s="193"/>
      <c r="G4" s="193"/>
      <c r="H4" s="193"/>
      <c r="I4" s="193"/>
      <c r="J4" s="193"/>
      <c r="K4" s="193"/>
      <c r="L4" s="20"/>
      <c r="M4" s="22"/>
    </row>
    <row r="5" spans="1:13" x14ac:dyDescent="0.25">
      <c r="A5" s="116" t="str">
        <f>BEAVER!C4</f>
        <v>MARIANNE E. KREISHER</v>
      </c>
      <c r="B5" s="122">
        <f>BEAVER!D4</f>
        <v>101</v>
      </c>
      <c r="C5" s="122">
        <f>BLOOMSBURG!C3</f>
        <v>119</v>
      </c>
      <c r="D5" s="122">
        <f>BLOOMSBURG!D3</f>
        <v>211</v>
      </c>
      <c r="E5" s="122">
        <f>BLOOMSBURG!E3</f>
        <v>233</v>
      </c>
      <c r="F5" s="122">
        <f>BLOOMSBURG!F3</f>
        <v>30</v>
      </c>
      <c r="G5" s="123">
        <f>BLOOMSBURG!G3</f>
        <v>256</v>
      </c>
      <c r="H5" s="123">
        <f>'CATAWISSA TWP'!D18</f>
        <v>11</v>
      </c>
      <c r="I5" s="122">
        <f>'HEMLOCK TWP'!D4</f>
        <v>296</v>
      </c>
      <c r="J5" s="122">
        <f>MAIN!D4</f>
        <v>194</v>
      </c>
      <c r="K5" s="122">
        <f>'MONTOUR TWP'!D4</f>
        <v>209</v>
      </c>
      <c r="L5" s="124"/>
      <c r="M5" s="125">
        <f t="shared" ref="M5:M13" si="0">SUM(B5:K5)</f>
        <v>1660</v>
      </c>
    </row>
    <row r="6" spans="1:13" x14ac:dyDescent="0.25">
      <c r="A6" s="116" t="str">
        <f>BEAVER!C5</f>
        <v>STEPHANIE DUNN HANEY</v>
      </c>
      <c r="B6" s="122">
        <f>BEAVER!D5</f>
        <v>88</v>
      </c>
      <c r="C6" s="122">
        <f>BLOOMSBURG!C4</f>
        <v>114</v>
      </c>
      <c r="D6" s="122">
        <f>BLOOMSBURG!D4</f>
        <v>202</v>
      </c>
      <c r="E6" s="122">
        <f>BLOOMSBURG!E4</f>
        <v>232</v>
      </c>
      <c r="F6" s="122">
        <f>BLOOMSBURG!F4</f>
        <v>31</v>
      </c>
      <c r="G6" s="123">
        <f>BLOOMSBURG!G4</f>
        <v>240</v>
      </c>
      <c r="H6" s="123">
        <f>'CATAWISSA TWP'!D19</f>
        <v>9</v>
      </c>
      <c r="I6" s="122">
        <f>'HEMLOCK TWP'!D5</f>
        <v>317</v>
      </c>
      <c r="J6" s="122">
        <f>MAIN!D5</f>
        <v>197</v>
      </c>
      <c r="K6" s="122">
        <f>'MONTOUR TWP'!D5</f>
        <v>198</v>
      </c>
      <c r="L6" s="124"/>
      <c r="M6" s="125">
        <f t="shared" si="0"/>
        <v>1628</v>
      </c>
    </row>
    <row r="7" spans="1:13" x14ac:dyDescent="0.25">
      <c r="A7" s="116" t="str">
        <f>BEAVER!C6</f>
        <v>JAMES C. DODGE</v>
      </c>
      <c r="B7" s="122">
        <f>BEAVER!D6</f>
        <v>96</v>
      </c>
      <c r="C7" s="122">
        <f>BLOOMSBURG!C5</f>
        <v>103</v>
      </c>
      <c r="D7" s="122">
        <f>BLOOMSBURG!D5</f>
        <v>185</v>
      </c>
      <c r="E7" s="122">
        <f>BLOOMSBURG!E5</f>
        <v>231</v>
      </c>
      <c r="F7" s="122">
        <f>BLOOMSBURG!F5</f>
        <v>31</v>
      </c>
      <c r="G7" s="123">
        <f>BLOOMSBURG!G5</f>
        <v>228</v>
      </c>
      <c r="H7" s="123">
        <f>'CATAWISSA TWP'!D20</f>
        <v>11</v>
      </c>
      <c r="I7" s="122">
        <f>'HEMLOCK TWP'!D6</f>
        <v>260</v>
      </c>
      <c r="J7" s="122">
        <f>MAIN!D6</f>
        <v>185</v>
      </c>
      <c r="K7" s="122">
        <f>'MONTOUR TWP'!D6</f>
        <v>188</v>
      </c>
      <c r="L7" s="124"/>
      <c r="M7" s="125">
        <f t="shared" si="0"/>
        <v>1518</v>
      </c>
    </row>
    <row r="8" spans="1:13" x14ac:dyDescent="0.25">
      <c r="A8" s="116" t="s">
        <v>238</v>
      </c>
      <c r="B8" s="122">
        <f>BEAVER!D7</f>
        <v>85</v>
      </c>
      <c r="C8" s="122">
        <f>BLOOMSBURG!C6</f>
        <v>99</v>
      </c>
      <c r="D8" s="122">
        <f>BLOOMSBURG!D6</f>
        <v>189</v>
      </c>
      <c r="E8" s="122">
        <f>BLOOMSBURG!E6</f>
        <v>204</v>
      </c>
      <c r="F8" s="122">
        <f>BLOOMSBURG!F6</f>
        <v>32</v>
      </c>
      <c r="G8" s="123">
        <f>BLOOMSBURG!G6</f>
        <v>222</v>
      </c>
      <c r="H8" s="123">
        <f>'CATAWISSA TWP'!D21</f>
        <v>9</v>
      </c>
      <c r="I8" s="122">
        <f>'HEMLOCK TWP'!D7</f>
        <v>261</v>
      </c>
      <c r="J8" s="122">
        <f>MAIN!D7</f>
        <v>173</v>
      </c>
      <c r="K8" s="122">
        <f>'MONTOUR TWP'!D7</f>
        <v>181</v>
      </c>
      <c r="L8" s="124"/>
      <c r="M8" s="125">
        <f t="shared" si="0"/>
        <v>1455</v>
      </c>
    </row>
    <row r="9" spans="1:13" x14ac:dyDescent="0.25">
      <c r="A9" s="116" t="str">
        <f>BEAVER!C8</f>
        <v>DEBRA ZOLLMANN</v>
      </c>
      <c r="B9" s="122">
        <f>BEAVER!D8</f>
        <v>70</v>
      </c>
      <c r="C9" s="122">
        <f>BLOOMSBURG!C7</f>
        <v>88</v>
      </c>
      <c r="D9" s="122">
        <f>BLOOMSBURG!D7</f>
        <v>169</v>
      </c>
      <c r="E9" s="122">
        <f>BLOOMSBURG!E7</f>
        <v>199</v>
      </c>
      <c r="F9" s="122">
        <f>BLOOMSBURG!F7</f>
        <v>28</v>
      </c>
      <c r="G9" s="123">
        <f>BLOOMSBURG!G7</f>
        <v>171</v>
      </c>
      <c r="H9" s="123">
        <f>'CATAWISSA TWP'!D22</f>
        <v>8</v>
      </c>
      <c r="I9" s="122">
        <f>'HEMLOCK TWP'!D8</f>
        <v>164</v>
      </c>
      <c r="J9" s="122">
        <f>MAIN!D8</f>
        <v>123</v>
      </c>
      <c r="K9" s="122">
        <f>'MONTOUR TWP'!D8</f>
        <v>132</v>
      </c>
      <c r="L9" s="124"/>
      <c r="M9" s="125">
        <f t="shared" si="0"/>
        <v>1152</v>
      </c>
    </row>
    <row r="10" spans="1:13" x14ac:dyDescent="0.25">
      <c r="A10" s="62" t="str">
        <f>BEAVER!C9</f>
        <v>Kristina Unger</v>
      </c>
      <c r="B10" s="122">
        <f>BEAVER!D9</f>
        <v>1</v>
      </c>
      <c r="C10" s="122"/>
      <c r="D10" s="122"/>
      <c r="E10" s="122"/>
      <c r="F10" s="122"/>
      <c r="G10" s="123"/>
      <c r="H10" s="123"/>
      <c r="I10" s="122"/>
      <c r="J10" s="122"/>
      <c r="K10" s="122"/>
      <c r="L10" s="124"/>
      <c r="M10" s="125">
        <f t="shared" si="0"/>
        <v>1</v>
      </c>
    </row>
    <row r="11" spans="1:13" x14ac:dyDescent="0.25">
      <c r="A11" s="62" t="str">
        <f>BEAVER!C10</f>
        <v>Lisa Longenberger</v>
      </c>
      <c r="B11" s="122">
        <f>BEAVER!D10</f>
        <v>1</v>
      </c>
      <c r="C11" s="122"/>
      <c r="D11" s="122"/>
      <c r="E11" s="122"/>
      <c r="F11" s="122"/>
      <c r="G11" s="123"/>
      <c r="H11" s="123"/>
      <c r="I11" s="122"/>
      <c r="J11" s="122"/>
      <c r="K11" s="122"/>
      <c r="L11" s="124"/>
      <c r="M11" s="125">
        <f t="shared" si="0"/>
        <v>1</v>
      </c>
    </row>
    <row r="12" spans="1:13" x14ac:dyDescent="0.25">
      <c r="A12" s="62" t="str">
        <f>BEAVER!C11</f>
        <v>Norman Mael</v>
      </c>
      <c r="B12" s="122">
        <f>BEAVER!D11</f>
        <v>1</v>
      </c>
      <c r="C12" s="122">
        <v>5</v>
      </c>
      <c r="D12" s="122">
        <v>13</v>
      </c>
      <c r="E12" s="122">
        <v>13</v>
      </c>
      <c r="F12" s="122"/>
      <c r="G12" s="123">
        <v>14</v>
      </c>
      <c r="H12" s="123">
        <v>3</v>
      </c>
      <c r="I12" s="122">
        <v>50</v>
      </c>
      <c r="J12" s="122">
        <v>4</v>
      </c>
      <c r="K12" s="122">
        <v>6</v>
      </c>
      <c r="L12" s="124"/>
      <c r="M12" s="125">
        <f t="shared" si="0"/>
        <v>109</v>
      </c>
    </row>
    <row r="13" spans="1:13" x14ac:dyDescent="0.25">
      <c r="A13" s="62" t="str">
        <f>BEAVER!C12</f>
        <v>Thomas Tobin</v>
      </c>
      <c r="B13" s="122">
        <f>BEAVER!D12</f>
        <v>1</v>
      </c>
      <c r="C13" s="122"/>
      <c r="D13" s="122"/>
      <c r="E13" s="122"/>
      <c r="F13" s="122"/>
      <c r="G13" s="123"/>
      <c r="H13" s="123"/>
      <c r="I13" s="122"/>
      <c r="J13" s="122"/>
      <c r="K13" s="122"/>
      <c r="L13" s="124"/>
      <c r="M13" s="125">
        <f t="shared" si="0"/>
        <v>1</v>
      </c>
    </row>
    <row r="14" spans="1:13" x14ac:dyDescent="0.25">
      <c r="A14" s="62" t="str">
        <f>BLOOMSBURG!B9</f>
        <v>Craig Young</v>
      </c>
      <c r="B14" s="122"/>
      <c r="C14" s="122">
        <f>BLOOMSBURG!C9</f>
        <v>1</v>
      </c>
      <c r="D14" s="122"/>
      <c r="E14" s="122"/>
      <c r="F14" s="122"/>
      <c r="G14" s="122"/>
      <c r="H14" s="123"/>
      <c r="I14" s="122"/>
      <c r="J14" s="122"/>
      <c r="K14" s="122"/>
      <c r="L14" s="124"/>
      <c r="M14" s="125">
        <f>SUM(C14:K14)</f>
        <v>1</v>
      </c>
    </row>
    <row r="15" spans="1:13" x14ac:dyDescent="0.25">
      <c r="A15" s="62" t="str">
        <f>BLOOMSBURG!B10</f>
        <v>Earl D. Mordan Jr.</v>
      </c>
      <c r="B15" s="122"/>
      <c r="C15" s="122">
        <f>BLOOMSBURG!C10</f>
        <v>1</v>
      </c>
      <c r="D15" s="122"/>
      <c r="E15" s="122"/>
      <c r="F15" s="122"/>
      <c r="G15" s="122"/>
      <c r="H15" s="123"/>
      <c r="I15" s="122"/>
      <c r="J15" s="122"/>
      <c r="K15" s="122"/>
      <c r="L15" s="124"/>
      <c r="M15" s="125">
        <f>SUM(C15:K15)</f>
        <v>1</v>
      </c>
    </row>
    <row r="16" spans="1:13" x14ac:dyDescent="0.25">
      <c r="A16" s="62" t="str">
        <f>BLOOMSBURG!B11</f>
        <v>Matthew Barcus</v>
      </c>
      <c r="B16" s="122"/>
      <c r="C16" s="122">
        <f>BLOOMSBURG!C11</f>
        <v>1</v>
      </c>
      <c r="D16" s="122"/>
      <c r="E16" s="122"/>
      <c r="F16" s="122"/>
      <c r="G16" s="122"/>
      <c r="H16" s="123"/>
      <c r="I16" s="122"/>
      <c r="J16" s="122"/>
      <c r="K16" s="122"/>
      <c r="L16" s="124"/>
      <c r="M16" s="125">
        <f>SUM(C16:K16)</f>
        <v>1</v>
      </c>
    </row>
    <row r="17" spans="1:13" x14ac:dyDescent="0.25">
      <c r="A17" s="62" t="str">
        <f>BLOOMSBURG!B12</f>
        <v>Terry Kramarz</v>
      </c>
      <c r="B17" s="122"/>
      <c r="C17" s="122">
        <f>BLOOMSBURG!C12</f>
        <v>1</v>
      </c>
      <c r="D17" s="122"/>
      <c r="E17" s="126"/>
      <c r="F17" s="122"/>
      <c r="G17" s="122"/>
      <c r="H17" s="123"/>
      <c r="I17" s="122"/>
      <c r="J17" s="122"/>
      <c r="K17" s="122"/>
      <c r="L17" s="124"/>
      <c r="M17" s="125">
        <f>SUM(C17:K17)</f>
        <v>1</v>
      </c>
    </row>
    <row r="18" spans="1:13" x14ac:dyDescent="0.25">
      <c r="A18" s="11" t="str">
        <f>BLOOMSBURG!B13</f>
        <v>Richard Cannaday</v>
      </c>
      <c r="B18" s="122"/>
      <c r="C18" s="122">
        <f>BLOOMSBURG!C13</f>
        <v>1</v>
      </c>
      <c r="D18" s="122"/>
      <c r="E18" s="126"/>
      <c r="F18" s="122"/>
      <c r="G18" s="122"/>
      <c r="H18" s="123"/>
      <c r="I18" s="122"/>
      <c r="J18" s="122"/>
      <c r="K18" s="122"/>
      <c r="L18" s="124"/>
      <c r="M18" s="125">
        <f t="shared" ref="M18:M49" si="1">SUM(C18:K18)</f>
        <v>1</v>
      </c>
    </row>
    <row r="19" spans="1:13" x14ac:dyDescent="0.25">
      <c r="A19" s="11" t="str">
        <f>BLOOMSBURG!B14</f>
        <v>Mickey Mouse</v>
      </c>
      <c r="B19" s="122"/>
      <c r="C19" s="122"/>
      <c r="D19" s="122">
        <f>BLOOMSBURG!D14</f>
        <v>1</v>
      </c>
      <c r="E19" s="126"/>
      <c r="F19" s="122"/>
      <c r="G19" s="122"/>
      <c r="H19" s="123"/>
      <c r="I19" s="122"/>
      <c r="J19" s="122"/>
      <c r="K19" s="122"/>
      <c r="L19" s="124"/>
      <c r="M19" s="125">
        <f t="shared" si="1"/>
        <v>1</v>
      </c>
    </row>
    <row r="20" spans="1:13" x14ac:dyDescent="0.25">
      <c r="A20" s="11" t="str">
        <f>BLOOMSBURG!B15</f>
        <v>Goofy</v>
      </c>
      <c r="B20" s="122"/>
      <c r="C20" s="122"/>
      <c r="D20" s="122">
        <f>BLOOMSBURG!D15</f>
        <v>1</v>
      </c>
      <c r="E20" s="126"/>
      <c r="F20" s="122"/>
      <c r="G20" s="122"/>
      <c r="H20" s="123"/>
      <c r="I20" s="122"/>
      <c r="J20" s="122"/>
      <c r="K20" s="122"/>
      <c r="L20" s="124"/>
      <c r="M20" s="125">
        <f t="shared" si="1"/>
        <v>1</v>
      </c>
    </row>
    <row r="21" spans="1:13" x14ac:dyDescent="0.25">
      <c r="A21" s="11" t="str">
        <f>BLOOMSBURG!B16</f>
        <v>John Mcloughlin</v>
      </c>
      <c r="B21" s="122"/>
      <c r="C21" s="122"/>
      <c r="D21" s="122">
        <f>BLOOMSBURG!D16</f>
        <v>1</v>
      </c>
      <c r="E21" s="126"/>
      <c r="F21" s="122"/>
      <c r="G21" s="122"/>
      <c r="H21" s="123"/>
      <c r="I21" s="122"/>
      <c r="J21" s="122"/>
      <c r="K21" s="122"/>
      <c r="L21" s="124"/>
      <c r="M21" s="125">
        <f t="shared" si="1"/>
        <v>1</v>
      </c>
    </row>
    <row r="22" spans="1:13" x14ac:dyDescent="0.25">
      <c r="A22" s="11" t="str">
        <f>BLOOMSBURG!B17</f>
        <v>Fred Trump</v>
      </c>
      <c r="B22" s="122"/>
      <c r="C22" s="122"/>
      <c r="D22" s="122">
        <f>BLOOMSBURG!D17</f>
        <v>1</v>
      </c>
      <c r="E22" s="126"/>
      <c r="F22" s="122"/>
      <c r="G22" s="122"/>
      <c r="H22" s="123"/>
      <c r="I22" s="122"/>
      <c r="J22" s="122"/>
      <c r="K22" s="122"/>
      <c r="L22" s="124"/>
      <c r="M22" s="125">
        <f t="shared" si="1"/>
        <v>1</v>
      </c>
    </row>
    <row r="23" spans="1:13" x14ac:dyDescent="0.25">
      <c r="A23" s="11" t="str">
        <f>BLOOMSBURG!B18</f>
        <v>Bonnie Crawford</v>
      </c>
      <c r="B23" s="122"/>
      <c r="C23" s="122"/>
      <c r="D23" s="122">
        <f>BLOOMSBURG!D18</f>
        <v>1</v>
      </c>
      <c r="E23" s="126">
        <f>BLOOMSBURG!E18</f>
        <v>3</v>
      </c>
      <c r="F23" s="122"/>
      <c r="G23" s="122"/>
      <c r="H23" s="123"/>
      <c r="I23" s="122"/>
      <c r="J23" s="122"/>
      <c r="K23" s="122"/>
      <c r="L23" s="124"/>
      <c r="M23" s="125">
        <f t="shared" si="1"/>
        <v>4</v>
      </c>
    </row>
    <row r="24" spans="1:13" x14ac:dyDescent="0.25">
      <c r="A24" s="11" t="str">
        <f>BLOOMSBURG!B19</f>
        <v>Steve Varonka</v>
      </c>
      <c r="B24" s="122"/>
      <c r="C24" s="122"/>
      <c r="D24" s="122">
        <f>BLOOMSBURG!D19</f>
        <v>1</v>
      </c>
      <c r="E24" s="126"/>
      <c r="F24" s="122"/>
      <c r="G24" s="122">
        <f>BLOOMSBURG!G19</f>
        <v>1</v>
      </c>
      <c r="H24" s="123"/>
      <c r="I24" s="122"/>
      <c r="J24" s="122"/>
      <c r="K24" s="122"/>
      <c r="L24" s="124"/>
      <c r="M24" s="125">
        <f t="shared" si="1"/>
        <v>2</v>
      </c>
    </row>
    <row r="25" spans="1:13" x14ac:dyDescent="0.25">
      <c r="A25" s="11" t="str">
        <f>BLOOMSBURG!B20</f>
        <v>Darth Vader</v>
      </c>
      <c r="B25" s="122"/>
      <c r="C25" s="122"/>
      <c r="D25" s="122">
        <f>BLOOMSBURG!D20</f>
        <v>1</v>
      </c>
      <c r="E25" s="126"/>
      <c r="F25" s="122"/>
      <c r="G25" s="122"/>
      <c r="H25" s="123"/>
      <c r="I25" s="122"/>
      <c r="J25" s="122"/>
      <c r="K25" s="122"/>
      <c r="L25" s="124"/>
      <c r="M25" s="125">
        <f t="shared" si="1"/>
        <v>1</v>
      </c>
    </row>
    <row r="26" spans="1:13" x14ac:dyDescent="0.25">
      <c r="A26" s="11" t="str">
        <f>BLOOMSBURG!B21</f>
        <v xml:space="preserve">Optimus Prime </v>
      </c>
      <c r="B26" s="122"/>
      <c r="C26" s="122"/>
      <c r="D26" s="122">
        <f>BLOOMSBURG!D21</f>
        <v>1</v>
      </c>
      <c r="E26" s="122"/>
      <c r="F26" s="122"/>
      <c r="G26" s="122"/>
      <c r="H26" s="123"/>
      <c r="I26" s="122"/>
      <c r="J26" s="122"/>
      <c r="K26" s="122"/>
      <c r="L26" s="124"/>
      <c r="M26" s="125">
        <f t="shared" si="1"/>
        <v>1</v>
      </c>
    </row>
    <row r="27" spans="1:13" x14ac:dyDescent="0.25">
      <c r="A27" s="11" t="str">
        <f>BLOOMSBURG!B22</f>
        <v>Chewbaca</v>
      </c>
      <c r="B27" s="122"/>
      <c r="C27" s="122"/>
      <c r="D27" s="122">
        <f>BLOOMSBURG!D22</f>
        <v>1</v>
      </c>
      <c r="E27" s="122"/>
      <c r="F27" s="122"/>
      <c r="G27" s="122"/>
      <c r="H27" s="123"/>
      <c r="I27" s="127"/>
      <c r="J27" s="127"/>
      <c r="K27" s="127"/>
      <c r="L27" s="124"/>
      <c r="M27" s="125">
        <f t="shared" si="1"/>
        <v>1</v>
      </c>
    </row>
    <row r="28" spans="1:13" x14ac:dyDescent="0.25">
      <c r="A28" s="11" t="str">
        <f>BLOOMSBURG!B23</f>
        <v>Michael J. Bower</v>
      </c>
      <c r="B28" s="122"/>
      <c r="C28" s="122"/>
      <c r="D28" s="122"/>
      <c r="E28" s="122">
        <f>BLOOMSBURG!E23</f>
        <v>1</v>
      </c>
      <c r="F28" s="122"/>
      <c r="G28" s="122"/>
      <c r="H28" s="123"/>
      <c r="I28" s="127"/>
      <c r="J28" s="127"/>
      <c r="K28" s="127"/>
      <c r="L28" s="124"/>
      <c r="M28" s="125">
        <f t="shared" si="1"/>
        <v>1</v>
      </c>
    </row>
    <row r="29" spans="1:13" x14ac:dyDescent="0.25">
      <c r="A29" s="11" t="str">
        <f>BLOOMSBURG!B24</f>
        <v>Kevin Troutman</v>
      </c>
      <c r="B29" s="122"/>
      <c r="C29" s="122"/>
      <c r="D29" s="122"/>
      <c r="E29" s="122">
        <f>BLOOMSBURG!E24</f>
        <v>1</v>
      </c>
      <c r="F29" s="122"/>
      <c r="G29" s="122"/>
      <c r="H29" s="123"/>
      <c r="I29" s="127"/>
      <c r="J29" s="127"/>
      <c r="K29" s="127"/>
      <c r="L29" s="124"/>
      <c r="M29" s="125">
        <f t="shared" si="1"/>
        <v>1</v>
      </c>
    </row>
    <row r="30" spans="1:13" x14ac:dyDescent="0.25">
      <c r="A30" s="11" t="str">
        <f>BLOOMSBURG!B25</f>
        <v>Jim Huber</v>
      </c>
      <c r="B30" s="122"/>
      <c r="C30" s="122"/>
      <c r="D30" s="122"/>
      <c r="E30" s="122">
        <f>BLOOMSBURG!E25</f>
        <v>1</v>
      </c>
      <c r="F30" s="122"/>
      <c r="G30" s="122">
        <f>BLOOMSBURG!G25</f>
        <v>1</v>
      </c>
      <c r="H30" s="123"/>
      <c r="I30" s="127"/>
      <c r="J30" s="127"/>
      <c r="K30" s="127"/>
      <c r="L30" s="124"/>
      <c r="M30" s="125">
        <f t="shared" si="1"/>
        <v>2</v>
      </c>
    </row>
    <row r="31" spans="1:13" x14ac:dyDescent="0.25">
      <c r="A31" s="11" t="str">
        <f>BLOOMSBURG!B26</f>
        <v>Abigail Thomas</v>
      </c>
      <c r="B31" s="122"/>
      <c r="C31" s="122"/>
      <c r="D31" s="127"/>
      <c r="E31" s="127">
        <f>BLOOMSBURG!E26</f>
        <v>1</v>
      </c>
      <c r="F31" s="127"/>
      <c r="G31" s="127"/>
      <c r="H31" s="127"/>
      <c r="I31" s="127"/>
      <c r="J31" s="127"/>
      <c r="K31" s="127"/>
      <c r="L31" s="124"/>
      <c r="M31" s="125">
        <f t="shared" si="1"/>
        <v>1</v>
      </c>
    </row>
    <row r="32" spans="1:13" x14ac:dyDescent="0.25">
      <c r="A32" s="11" t="str">
        <f>BLOOMSBURG!B27</f>
        <v>Josh Klingerman</v>
      </c>
      <c r="B32" s="122"/>
      <c r="C32" s="122"/>
      <c r="D32" s="127"/>
      <c r="E32" s="127">
        <f>BLOOMSBURG!E27</f>
        <v>1</v>
      </c>
      <c r="F32" s="127"/>
      <c r="G32" s="127"/>
      <c r="H32" s="127"/>
      <c r="I32" s="127"/>
      <c r="J32" s="127"/>
      <c r="K32" s="127"/>
      <c r="L32" s="124"/>
      <c r="M32" s="125">
        <f t="shared" si="1"/>
        <v>1</v>
      </c>
    </row>
    <row r="33" spans="1:13" x14ac:dyDescent="0.25">
      <c r="A33" s="11" t="str">
        <f>BLOOMSBURG!B28</f>
        <v>Daniel Novick</v>
      </c>
      <c r="B33" s="122"/>
      <c r="C33" s="122"/>
      <c r="D33" s="127"/>
      <c r="E33" s="127">
        <f>BLOOMSBURG!E28</f>
        <v>1</v>
      </c>
      <c r="F33" s="127"/>
      <c r="G33" s="127"/>
      <c r="H33" s="127"/>
      <c r="I33" s="127"/>
      <c r="J33" s="127"/>
      <c r="K33" s="127"/>
      <c r="L33" s="124"/>
      <c r="M33" s="125">
        <f t="shared" si="1"/>
        <v>1</v>
      </c>
    </row>
    <row r="34" spans="1:13" x14ac:dyDescent="0.25">
      <c r="A34" s="11" t="str">
        <f>BLOOMSBURG!B29</f>
        <v>Luann Gilliland</v>
      </c>
      <c r="B34" s="122"/>
      <c r="C34" s="122"/>
      <c r="D34" s="127"/>
      <c r="E34" s="127">
        <f>BLOOMSBURG!E29</f>
        <v>1</v>
      </c>
      <c r="F34" s="127"/>
      <c r="G34" s="127"/>
      <c r="H34" s="127"/>
      <c r="I34" s="127"/>
      <c r="J34" s="127"/>
      <c r="K34" s="127"/>
      <c r="L34" s="124"/>
      <c r="M34" s="125">
        <f t="shared" si="1"/>
        <v>1</v>
      </c>
    </row>
    <row r="35" spans="1:13" x14ac:dyDescent="0.25">
      <c r="A35" s="11" t="str">
        <f>BLOOMSBURG!B30</f>
        <v>John Flick</v>
      </c>
      <c r="B35" s="122"/>
      <c r="C35" s="122"/>
      <c r="D35" s="127"/>
      <c r="E35" s="127"/>
      <c r="F35" s="127"/>
      <c r="G35" s="127">
        <f>BLOOMSBURG!G30</f>
        <v>1</v>
      </c>
      <c r="H35" s="127"/>
      <c r="I35" s="127"/>
      <c r="J35" s="127"/>
      <c r="K35" s="127"/>
      <c r="L35" s="124"/>
      <c r="M35" s="125">
        <f t="shared" si="1"/>
        <v>1</v>
      </c>
    </row>
    <row r="36" spans="1:13" x14ac:dyDescent="0.25">
      <c r="A36" s="11" t="str">
        <f>BLOOMSBURG!B31</f>
        <v>Joan Veronka</v>
      </c>
      <c r="B36" s="122"/>
      <c r="C36" s="122"/>
      <c r="D36" s="127"/>
      <c r="E36" s="127"/>
      <c r="F36" s="127"/>
      <c r="G36" s="127">
        <f>BLOOMSBURG!G31</f>
        <v>1</v>
      </c>
      <c r="H36" s="127"/>
      <c r="I36" s="127"/>
      <c r="J36" s="127"/>
      <c r="K36" s="127"/>
      <c r="L36" s="124"/>
      <c r="M36" s="125">
        <f t="shared" si="1"/>
        <v>1</v>
      </c>
    </row>
    <row r="37" spans="1:13" x14ac:dyDescent="0.25">
      <c r="A37" s="11" t="str">
        <f>BLOOMSBURG!B32</f>
        <v>Tom Tobin</v>
      </c>
      <c r="B37" s="122"/>
      <c r="C37" s="122"/>
      <c r="D37" s="127"/>
      <c r="E37" s="127"/>
      <c r="F37" s="127"/>
      <c r="G37" s="127">
        <f>BLOOMSBURG!G32</f>
        <v>1</v>
      </c>
      <c r="H37" s="127"/>
      <c r="I37" s="127"/>
      <c r="J37" s="127"/>
      <c r="K37" s="127"/>
      <c r="L37" s="124"/>
      <c r="M37" s="125">
        <f t="shared" si="1"/>
        <v>1</v>
      </c>
    </row>
    <row r="38" spans="1:13" x14ac:dyDescent="0.25">
      <c r="A38" s="21" t="str">
        <f>BLOOMSBURG!B33</f>
        <v>Sandy Lehr</v>
      </c>
      <c r="B38" s="122"/>
      <c r="C38" s="126"/>
      <c r="D38" s="127"/>
      <c r="E38" s="127"/>
      <c r="F38" s="127"/>
      <c r="G38" s="127">
        <f>BLOOMSBURG!G33</f>
        <v>1</v>
      </c>
      <c r="H38" s="127"/>
      <c r="I38" s="127"/>
      <c r="J38" s="127"/>
      <c r="K38" s="127"/>
      <c r="L38" s="124"/>
      <c r="M38" s="125">
        <f t="shared" si="1"/>
        <v>1</v>
      </c>
    </row>
    <row r="39" spans="1:13" x14ac:dyDescent="0.25">
      <c r="A39" s="21" t="str">
        <f>'HEMLOCK TWP'!C10</f>
        <v>Ardie Kissenger Sr.</v>
      </c>
      <c r="B39" s="122"/>
      <c r="C39" s="126"/>
      <c r="D39" s="126"/>
      <c r="E39" s="122"/>
      <c r="F39" s="122"/>
      <c r="G39" s="122"/>
      <c r="H39" s="126"/>
      <c r="I39" s="124">
        <f>'HEMLOCK TWP'!D10</f>
        <v>2</v>
      </c>
      <c r="J39" s="127"/>
      <c r="K39" s="127"/>
      <c r="L39" s="124"/>
      <c r="M39" s="125">
        <f t="shared" si="1"/>
        <v>2</v>
      </c>
    </row>
    <row r="40" spans="1:13" x14ac:dyDescent="0.25">
      <c r="A40" s="21" t="str">
        <f>'HEMLOCK TWP'!C11</f>
        <v>Anna Kissenger</v>
      </c>
      <c r="B40" s="122"/>
      <c r="C40" s="126"/>
      <c r="D40" s="126"/>
      <c r="E40" s="122"/>
      <c r="F40" s="122"/>
      <c r="G40" s="122"/>
      <c r="H40" s="126"/>
      <c r="I40" s="124">
        <f>'HEMLOCK TWP'!D11</f>
        <v>1</v>
      </c>
      <c r="J40" s="127"/>
      <c r="K40" s="127"/>
      <c r="L40" s="124"/>
      <c r="M40" s="125">
        <f t="shared" si="1"/>
        <v>1</v>
      </c>
    </row>
    <row r="41" spans="1:13" x14ac:dyDescent="0.25">
      <c r="A41" s="21" t="str">
        <f>'HEMLOCK TWP'!C12</f>
        <v>David Trathen</v>
      </c>
      <c r="B41" s="122"/>
      <c r="C41" s="126"/>
      <c r="D41" s="126"/>
      <c r="E41" s="122"/>
      <c r="F41" s="122"/>
      <c r="G41" s="122"/>
      <c r="H41" s="126"/>
      <c r="I41" s="124">
        <f>'HEMLOCK TWP'!D12</f>
        <v>1</v>
      </c>
      <c r="J41" s="127"/>
      <c r="K41" s="127"/>
      <c r="L41" s="124"/>
      <c r="M41" s="125">
        <f t="shared" si="1"/>
        <v>1</v>
      </c>
    </row>
    <row r="42" spans="1:13" x14ac:dyDescent="0.25">
      <c r="A42" s="21" t="str">
        <f>'HEMLOCK TWP'!C13</f>
        <v>Laurel Trathen</v>
      </c>
      <c r="B42" s="122"/>
      <c r="C42" s="126"/>
      <c r="D42" s="126"/>
      <c r="E42" s="122"/>
      <c r="F42" s="122"/>
      <c r="G42" s="122"/>
      <c r="H42" s="126"/>
      <c r="I42" s="124">
        <f>'HEMLOCK TWP'!D13</f>
        <v>1</v>
      </c>
      <c r="J42" s="127"/>
      <c r="K42" s="127"/>
      <c r="L42" s="124"/>
      <c r="M42" s="125">
        <f t="shared" si="1"/>
        <v>1</v>
      </c>
    </row>
    <row r="43" spans="1:13" x14ac:dyDescent="0.25">
      <c r="A43" s="21" t="str">
        <f>'HEMLOCK TWP'!C14</f>
        <v>Bobby Joe Riley</v>
      </c>
      <c r="B43" s="122"/>
      <c r="C43" s="126"/>
      <c r="D43" s="126"/>
      <c r="E43" s="122"/>
      <c r="F43" s="122"/>
      <c r="G43" s="122"/>
      <c r="H43" s="126"/>
      <c r="I43" s="124">
        <f>'HEMLOCK TWP'!D14</f>
        <v>1</v>
      </c>
      <c r="J43" s="127"/>
      <c r="K43" s="127"/>
      <c r="L43" s="124"/>
      <c r="M43" s="125">
        <f t="shared" si="1"/>
        <v>1</v>
      </c>
    </row>
    <row r="44" spans="1:13" x14ac:dyDescent="0.25">
      <c r="A44" s="21" t="str">
        <f>'HEMLOCK TWP'!C15</f>
        <v>Brenda Klinger</v>
      </c>
      <c r="B44" s="122"/>
      <c r="C44" s="126"/>
      <c r="D44" s="126"/>
      <c r="E44" s="122"/>
      <c r="F44" s="122"/>
      <c r="G44" s="122"/>
      <c r="H44" s="126"/>
      <c r="I44" s="124">
        <f>'HEMLOCK TWP'!D15</f>
        <v>1</v>
      </c>
      <c r="J44" s="127"/>
      <c r="K44" s="127"/>
      <c r="L44" s="124"/>
      <c r="M44" s="125">
        <f t="shared" si="1"/>
        <v>1</v>
      </c>
    </row>
    <row r="45" spans="1:13" x14ac:dyDescent="0.25">
      <c r="A45" s="21" t="str">
        <f>'HEMLOCK TWP'!C16</f>
        <v>Carla Lunger</v>
      </c>
      <c r="B45" s="122"/>
      <c r="C45" s="126"/>
      <c r="D45" s="126"/>
      <c r="E45" s="122"/>
      <c r="F45" s="122"/>
      <c r="G45" s="122"/>
      <c r="H45" s="126"/>
      <c r="I45" s="124">
        <f>'HEMLOCK TWP'!D16</f>
        <v>1</v>
      </c>
      <c r="J45" s="127"/>
      <c r="K45" s="127"/>
      <c r="L45" s="124"/>
      <c r="M45" s="125">
        <f t="shared" si="1"/>
        <v>1</v>
      </c>
    </row>
    <row r="46" spans="1:13" x14ac:dyDescent="0.25">
      <c r="A46" s="21" t="str">
        <f>'HEMLOCK TWP'!C17</f>
        <v>David Klingerman</v>
      </c>
      <c r="B46" s="122"/>
      <c r="C46" s="126"/>
      <c r="D46" s="126"/>
      <c r="E46" s="122"/>
      <c r="F46" s="122"/>
      <c r="G46" s="122"/>
      <c r="H46" s="126"/>
      <c r="I46" s="124">
        <f>'HEMLOCK TWP'!D17</f>
        <v>1</v>
      </c>
      <c r="J46" s="127"/>
      <c r="K46" s="127"/>
      <c r="L46" s="124"/>
      <c r="M46" s="125">
        <f t="shared" si="1"/>
        <v>1</v>
      </c>
    </row>
    <row r="47" spans="1:13" x14ac:dyDescent="0.25">
      <c r="A47" s="21" t="str">
        <f>'HEMLOCK TWP'!C18</f>
        <v>Gail Moore</v>
      </c>
      <c r="B47" s="122"/>
      <c r="C47" s="126"/>
      <c r="D47" s="126"/>
      <c r="E47" s="122"/>
      <c r="F47" s="122"/>
      <c r="G47" s="122"/>
      <c r="H47" s="126"/>
      <c r="I47" s="124">
        <f>'HEMLOCK TWP'!D18</f>
        <v>1</v>
      </c>
      <c r="J47" s="127"/>
      <c r="K47" s="127"/>
      <c r="L47" s="124"/>
      <c r="M47" s="125">
        <f t="shared" si="1"/>
        <v>1</v>
      </c>
    </row>
    <row r="48" spans="1:13" x14ac:dyDescent="0.25">
      <c r="A48" s="165" t="str">
        <f>'MONTOUR TWP'!C10</f>
        <v>David Klingerman</v>
      </c>
      <c r="B48" s="122"/>
      <c r="C48" s="128"/>
      <c r="D48" s="127"/>
      <c r="E48" s="127"/>
      <c r="F48" s="127"/>
      <c r="G48" s="127"/>
      <c r="H48" s="127"/>
      <c r="I48" s="127"/>
      <c r="J48" s="127"/>
      <c r="K48" s="122">
        <f>'MONTOUR TWP'!D10</f>
        <v>1</v>
      </c>
      <c r="L48" s="124"/>
      <c r="M48" s="125">
        <f t="shared" si="1"/>
        <v>1</v>
      </c>
    </row>
    <row r="49" spans="1:13" x14ac:dyDescent="0.25">
      <c r="A49" s="165" t="str">
        <f>'MONTOUR TWP'!C11</f>
        <v>Tarrahbeth Baptista</v>
      </c>
      <c r="B49" s="122"/>
      <c r="C49" s="128"/>
      <c r="D49" s="127"/>
      <c r="E49" s="127"/>
      <c r="F49" s="127"/>
      <c r="G49" s="127"/>
      <c r="H49" s="127"/>
      <c r="I49" s="127"/>
      <c r="J49" s="127"/>
      <c r="K49" s="122">
        <f>'MONTOUR TWP'!D11</f>
        <v>2</v>
      </c>
      <c r="L49" s="124"/>
      <c r="M49" s="125">
        <f t="shared" si="1"/>
        <v>2</v>
      </c>
    </row>
    <row r="50" spans="1:13" x14ac:dyDescent="0.25">
      <c r="A50" s="165"/>
      <c r="B50" s="122"/>
      <c r="C50" s="128"/>
      <c r="D50" s="127"/>
      <c r="E50" s="127"/>
      <c r="F50" s="127"/>
      <c r="G50" s="127"/>
      <c r="H50" s="127"/>
      <c r="I50" s="127"/>
      <c r="J50" s="127"/>
      <c r="K50" s="122"/>
      <c r="L50" s="124"/>
      <c r="M50" s="125"/>
    </row>
    <row r="51" spans="1:13" x14ac:dyDescent="0.25">
      <c r="A51" s="165"/>
      <c r="B51" s="122"/>
      <c r="C51" s="128"/>
      <c r="D51" s="127"/>
      <c r="E51" s="127"/>
      <c r="F51" s="127"/>
      <c r="G51" s="127"/>
      <c r="H51" s="127"/>
      <c r="I51" s="127"/>
      <c r="J51" s="127"/>
      <c r="K51" s="122"/>
      <c r="L51" s="124"/>
      <c r="M51" s="125"/>
    </row>
    <row r="52" spans="1:13" x14ac:dyDescent="0.25">
      <c r="A52" s="165"/>
      <c r="B52" s="122"/>
      <c r="C52" s="128"/>
      <c r="D52" s="127"/>
      <c r="E52" s="127"/>
      <c r="F52" s="127"/>
      <c r="G52" s="127"/>
      <c r="H52" s="127"/>
      <c r="I52" s="127"/>
      <c r="J52" s="127"/>
      <c r="K52" s="122"/>
      <c r="L52" s="124"/>
      <c r="M52" s="125"/>
    </row>
    <row r="53" spans="1:13" x14ac:dyDescent="0.25">
      <c r="A53" s="165"/>
      <c r="B53" s="122"/>
      <c r="C53" s="128"/>
      <c r="D53" s="127"/>
      <c r="E53" s="127"/>
      <c r="F53" s="127"/>
      <c r="G53" s="127"/>
      <c r="H53" s="127"/>
      <c r="I53" s="127"/>
      <c r="J53" s="127"/>
      <c r="K53" s="122"/>
      <c r="L53" s="124"/>
      <c r="M53" s="125"/>
    </row>
    <row r="54" spans="1:13" ht="82.5" customHeight="1" thickBot="1" x14ac:dyDescent="0.35">
      <c r="A54" s="26" t="s">
        <v>1</v>
      </c>
      <c r="B54" s="192" t="s">
        <v>108</v>
      </c>
      <c r="C54" s="193" t="s">
        <v>36</v>
      </c>
      <c r="D54" s="192" t="s">
        <v>37</v>
      </c>
      <c r="E54" s="193" t="s">
        <v>38</v>
      </c>
      <c r="F54" s="193" t="s">
        <v>39</v>
      </c>
      <c r="G54" s="193" t="s">
        <v>40</v>
      </c>
      <c r="H54" s="193" t="s">
        <v>63</v>
      </c>
      <c r="I54" s="193" t="s">
        <v>109</v>
      </c>
      <c r="J54" s="193" t="s">
        <v>110</v>
      </c>
      <c r="K54" s="193" t="s">
        <v>111</v>
      </c>
      <c r="L54" s="20"/>
      <c r="M54" s="22" t="s">
        <v>58</v>
      </c>
    </row>
    <row r="55" spans="1:13" ht="15.75" x14ac:dyDescent="0.25">
      <c r="A55" s="278" t="s">
        <v>961</v>
      </c>
      <c r="B55" s="279"/>
      <c r="C55" s="280"/>
      <c r="D55" s="281"/>
      <c r="E55" s="282"/>
      <c r="F55" s="282"/>
      <c r="G55" s="282"/>
      <c r="H55" s="282"/>
      <c r="I55" s="282"/>
      <c r="J55" s="282"/>
      <c r="K55" s="282"/>
      <c r="L55" s="283"/>
      <c r="M55" s="284"/>
    </row>
    <row r="56" spans="1:13" x14ac:dyDescent="0.25">
      <c r="A56" s="165" t="s">
        <v>287</v>
      </c>
      <c r="B56" s="11">
        <v>1</v>
      </c>
      <c r="C56" s="275"/>
      <c r="D56" s="128"/>
      <c r="E56" s="127"/>
      <c r="F56" s="127"/>
      <c r="G56" s="127"/>
      <c r="H56" s="127"/>
      <c r="I56" s="127"/>
      <c r="J56" s="127"/>
      <c r="K56" s="127"/>
      <c r="L56" s="124"/>
      <c r="M56" s="125">
        <f>SUM(B56:K56)</f>
        <v>1</v>
      </c>
    </row>
    <row r="57" spans="1:13" x14ac:dyDescent="0.25">
      <c r="A57" s="165" t="s">
        <v>289</v>
      </c>
      <c r="B57" s="11">
        <v>2</v>
      </c>
      <c r="C57" s="275">
        <v>4</v>
      </c>
      <c r="D57" s="128">
        <v>11</v>
      </c>
      <c r="E57" s="127">
        <v>13</v>
      </c>
      <c r="F57" s="127"/>
      <c r="G57" s="127">
        <v>19</v>
      </c>
      <c r="H57" s="127">
        <v>35</v>
      </c>
      <c r="I57" s="127">
        <v>9</v>
      </c>
      <c r="J57" s="127">
        <v>3</v>
      </c>
      <c r="K57" s="127"/>
      <c r="L57" s="124"/>
      <c r="M57" s="125">
        <f>SUM(B57:K57)</f>
        <v>96</v>
      </c>
    </row>
    <row r="58" spans="1:13" x14ac:dyDescent="0.25">
      <c r="A58" s="165" t="s">
        <v>375</v>
      </c>
      <c r="B58" s="122"/>
      <c r="C58" s="243">
        <v>1</v>
      </c>
      <c r="D58" s="16"/>
      <c r="E58" s="11"/>
      <c r="F58" s="11"/>
      <c r="G58" s="21"/>
      <c r="H58" s="127"/>
      <c r="I58" s="127"/>
      <c r="J58" s="127"/>
      <c r="K58" s="127"/>
      <c r="L58" s="124"/>
      <c r="M58" s="125">
        <f t="shared" ref="M58:M65" si="2">SUM(B58:K58)</f>
        <v>1</v>
      </c>
    </row>
    <row r="59" spans="1:13" x14ac:dyDescent="0.25">
      <c r="A59" s="165" t="s">
        <v>376</v>
      </c>
      <c r="B59" s="122"/>
      <c r="C59" s="243">
        <v>1</v>
      </c>
      <c r="D59" s="16"/>
      <c r="E59" s="11"/>
      <c r="F59" s="11"/>
      <c r="G59" s="21"/>
      <c r="H59" s="127"/>
      <c r="I59" s="127"/>
      <c r="J59" s="127"/>
      <c r="K59" s="127"/>
      <c r="L59" s="124"/>
      <c r="M59" s="125">
        <f t="shared" si="2"/>
        <v>1</v>
      </c>
    </row>
    <row r="60" spans="1:13" x14ac:dyDescent="0.25">
      <c r="A60" s="165" t="s">
        <v>387</v>
      </c>
      <c r="B60" s="122"/>
      <c r="C60" s="243"/>
      <c r="D60" s="16">
        <v>2</v>
      </c>
      <c r="E60" s="11">
        <v>3</v>
      </c>
      <c r="F60" s="11"/>
      <c r="G60" s="21"/>
      <c r="H60" s="127"/>
      <c r="I60" s="127"/>
      <c r="J60" s="127"/>
      <c r="K60" s="127"/>
      <c r="L60" s="124"/>
      <c r="M60" s="125">
        <f t="shared" si="2"/>
        <v>5</v>
      </c>
    </row>
    <row r="61" spans="1:13" x14ac:dyDescent="0.25">
      <c r="A61" s="165" t="s">
        <v>385</v>
      </c>
      <c r="B61" s="122"/>
      <c r="C61" s="243"/>
      <c r="D61" s="16">
        <v>1</v>
      </c>
      <c r="E61" s="11"/>
      <c r="F61" s="11"/>
      <c r="G61" s="21"/>
      <c r="H61" s="127"/>
      <c r="I61" s="127"/>
      <c r="J61" s="127"/>
      <c r="K61" s="127"/>
      <c r="L61" s="124"/>
      <c r="M61" s="125">
        <f t="shared" si="2"/>
        <v>1</v>
      </c>
    </row>
    <row r="62" spans="1:13" x14ac:dyDescent="0.25">
      <c r="A62" s="165" t="s">
        <v>392</v>
      </c>
      <c r="B62" s="122"/>
      <c r="C62" s="243"/>
      <c r="D62" s="16">
        <v>1</v>
      </c>
      <c r="E62" s="11"/>
      <c r="F62" s="11"/>
      <c r="G62" s="21"/>
      <c r="H62" s="127"/>
      <c r="I62" s="127"/>
      <c r="J62" s="127"/>
      <c r="K62" s="127"/>
      <c r="L62" s="124"/>
      <c r="M62" s="125">
        <f t="shared" si="2"/>
        <v>1</v>
      </c>
    </row>
    <row r="63" spans="1:13" x14ac:dyDescent="0.25">
      <c r="A63" s="165" t="s">
        <v>393</v>
      </c>
      <c r="B63" s="122"/>
      <c r="C63" s="243"/>
      <c r="D63" s="16">
        <v>1</v>
      </c>
      <c r="E63" s="11"/>
      <c r="F63" s="11"/>
      <c r="G63" s="21"/>
      <c r="H63" s="127"/>
      <c r="I63" s="127"/>
      <c r="J63" s="127"/>
      <c r="K63" s="127"/>
      <c r="L63" s="124"/>
      <c r="M63" s="125">
        <f t="shared" si="2"/>
        <v>1</v>
      </c>
    </row>
    <row r="64" spans="1:13" x14ac:dyDescent="0.25">
      <c r="A64" s="165" t="s">
        <v>394</v>
      </c>
      <c r="B64" s="122"/>
      <c r="C64" s="243"/>
      <c r="D64" s="16">
        <v>1</v>
      </c>
      <c r="E64" s="11"/>
      <c r="F64" s="11"/>
      <c r="G64" s="21"/>
      <c r="H64" s="127"/>
      <c r="I64" s="127"/>
      <c r="J64" s="127"/>
      <c r="K64" s="127"/>
      <c r="L64" s="124"/>
      <c r="M64" s="125">
        <f t="shared" si="2"/>
        <v>1</v>
      </c>
    </row>
    <row r="65" spans="1:13" x14ac:dyDescent="0.25">
      <c r="A65" s="165" t="s">
        <v>395</v>
      </c>
      <c r="B65" s="122"/>
      <c r="C65" s="243"/>
      <c r="D65" s="16">
        <v>1</v>
      </c>
      <c r="E65" s="11"/>
      <c r="F65" s="11"/>
      <c r="G65" s="21"/>
      <c r="H65" s="127"/>
      <c r="I65" s="127"/>
      <c r="J65" s="127"/>
      <c r="K65" s="127"/>
      <c r="L65" s="124"/>
      <c r="M65" s="125">
        <f t="shared" si="2"/>
        <v>1</v>
      </c>
    </row>
    <row r="66" spans="1:13" x14ac:dyDescent="0.25">
      <c r="A66" s="165" t="s">
        <v>396</v>
      </c>
      <c r="B66" s="122"/>
      <c r="C66" s="243"/>
      <c r="D66" s="16">
        <v>1</v>
      </c>
      <c r="E66" s="11"/>
      <c r="F66" s="11"/>
      <c r="G66" s="21"/>
      <c r="H66" s="127"/>
      <c r="I66" s="127"/>
      <c r="J66" s="127"/>
      <c r="K66" s="127"/>
      <c r="L66" s="124"/>
      <c r="M66" s="125">
        <f t="shared" ref="M66:M96" si="3">SUM(D66:K66)</f>
        <v>1</v>
      </c>
    </row>
    <row r="67" spans="1:13" x14ac:dyDescent="0.25">
      <c r="A67" s="165" t="s">
        <v>397</v>
      </c>
      <c r="B67" s="122"/>
      <c r="C67" s="243"/>
      <c r="D67" s="16">
        <v>1</v>
      </c>
      <c r="E67" s="11"/>
      <c r="F67" s="11"/>
      <c r="G67" s="21"/>
      <c r="H67" s="127"/>
      <c r="I67" s="127"/>
      <c r="J67" s="127"/>
      <c r="K67" s="127"/>
      <c r="L67" s="124"/>
      <c r="M67" s="125">
        <f t="shared" si="3"/>
        <v>1</v>
      </c>
    </row>
    <row r="68" spans="1:13" x14ac:dyDescent="0.25">
      <c r="A68" s="165" t="s">
        <v>398</v>
      </c>
      <c r="B68" s="122"/>
      <c r="C68" s="243"/>
      <c r="D68" s="16">
        <v>1</v>
      </c>
      <c r="E68" s="11"/>
      <c r="F68" s="11"/>
      <c r="G68" s="21"/>
      <c r="H68" s="127"/>
      <c r="I68" s="127"/>
      <c r="J68" s="127"/>
      <c r="K68" s="127"/>
      <c r="L68" s="124"/>
      <c r="M68" s="125">
        <f t="shared" si="3"/>
        <v>1</v>
      </c>
    </row>
    <row r="69" spans="1:13" x14ac:dyDescent="0.25">
      <c r="A69" s="165" t="s">
        <v>399</v>
      </c>
      <c r="B69" s="122"/>
      <c r="C69" s="243"/>
      <c r="D69" s="16">
        <v>1</v>
      </c>
      <c r="E69" s="11"/>
      <c r="F69" s="11"/>
      <c r="G69" s="21"/>
      <c r="H69" s="127"/>
      <c r="I69" s="127"/>
      <c r="J69" s="127"/>
      <c r="K69" s="127"/>
      <c r="L69" s="124"/>
      <c r="M69" s="125">
        <f t="shared" si="3"/>
        <v>1</v>
      </c>
    </row>
    <row r="70" spans="1:13" x14ac:dyDescent="0.25">
      <c r="A70" s="165" t="s">
        <v>413</v>
      </c>
      <c r="B70" s="122"/>
      <c r="C70" s="243"/>
      <c r="D70" s="16"/>
      <c r="E70" s="11">
        <v>1</v>
      </c>
      <c r="F70" s="11"/>
      <c r="G70" s="21"/>
      <c r="H70" s="127"/>
      <c r="I70" s="127"/>
      <c r="J70" s="127"/>
      <c r="K70" s="127"/>
      <c r="L70" s="124"/>
      <c r="M70" s="125">
        <f t="shared" si="3"/>
        <v>1</v>
      </c>
    </row>
    <row r="71" spans="1:13" x14ac:dyDescent="0.25">
      <c r="A71" s="165" t="s">
        <v>418</v>
      </c>
      <c r="B71" s="122"/>
      <c r="C71" s="243"/>
      <c r="D71" s="16"/>
      <c r="E71" s="11">
        <v>1</v>
      </c>
      <c r="F71" s="11"/>
      <c r="G71" s="21"/>
      <c r="H71" s="127"/>
      <c r="I71" s="127"/>
      <c r="J71" s="127"/>
      <c r="K71" s="127"/>
      <c r="L71" s="124"/>
      <c r="M71" s="125">
        <f t="shared" si="3"/>
        <v>1</v>
      </c>
    </row>
    <row r="72" spans="1:13" x14ac:dyDescent="0.25">
      <c r="A72" s="165" t="s">
        <v>419</v>
      </c>
      <c r="B72" s="122"/>
      <c r="C72" s="243"/>
      <c r="D72" s="16"/>
      <c r="E72" s="11">
        <v>1</v>
      </c>
      <c r="F72" s="11"/>
      <c r="G72" s="21"/>
      <c r="H72" s="127"/>
      <c r="I72" s="127"/>
      <c r="J72" s="127"/>
      <c r="K72" s="127"/>
      <c r="L72" s="124"/>
      <c r="M72" s="125">
        <f t="shared" si="3"/>
        <v>1</v>
      </c>
    </row>
    <row r="73" spans="1:13" x14ac:dyDescent="0.25">
      <c r="A73" s="165" t="s">
        <v>420</v>
      </c>
      <c r="B73" s="122"/>
      <c r="C73" s="243"/>
      <c r="D73" s="16"/>
      <c r="E73" s="11">
        <v>1</v>
      </c>
      <c r="F73" s="11"/>
      <c r="G73" s="21"/>
      <c r="H73" s="127"/>
      <c r="I73" s="127"/>
      <c r="J73" s="127"/>
      <c r="K73" s="127"/>
      <c r="L73" s="124"/>
      <c r="M73" s="125">
        <f t="shared" si="3"/>
        <v>1</v>
      </c>
    </row>
    <row r="74" spans="1:13" x14ac:dyDescent="0.25">
      <c r="A74" s="165" t="s">
        <v>421</v>
      </c>
      <c r="B74" s="122"/>
      <c r="C74" s="243"/>
      <c r="D74" s="16"/>
      <c r="E74" s="11">
        <v>1</v>
      </c>
      <c r="F74" s="11"/>
      <c r="G74" s="21"/>
      <c r="H74" s="127"/>
      <c r="I74" s="127"/>
      <c r="J74" s="127"/>
      <c r="K74" s="127"/>
      <c r="L74" s="124"/>
      <c r="M74" s="125">
        <f t="shared" si="3"/>
        <v>1</v>
      </c>
    </row>
    <row r="75" spans="1:13" x14ac:dyDescent="0.25">
      <c r="A75" s="165" t="s">
        <v>146</v>
      </c>
      <c r="B75" s="122"/>
      <c r="C75" s="243"/>
      <c r="D75" s="16"/>
      <c r="E75" s="11"/>
      <c r="F75" s="11"/>
      <c r="G75" s="21">
        <v>1</v>
      </c>
      <c r="H75" s="127"/>
      <c r="I75" s="127"/>
      <c r="J75" s="127"/>
      <c r="K75" s="127"/>
      <c r="L75" s="124"/>
      <c r="M75" s="125">
        <f t="shared" si="3"/>
        <v>1</v>
      </c>
    </row>
    <row r="76" spans="1:13" x14ac:dyDescent="0.25">
      <c r="A76" s="165" t="s">
        <v>432</v>
      </c>
      <c r="B76" s="122"/>
      <c r="C76" s="243"/>
      <c r="D76" s="16"/>
      <c r="E76" s="11"/>
      <c r="F76" s="11"/>
      <c r="G76" s="21">
        <v>1</v>
      </c>
      <c r="H76" s="127"/>
      <c r="I76" s="127"/>
      <c r="J76" s="127"/>
      <c r="K76" s="127"/>
      <c r="L76" s="124"/>
      <c r="M76" s="125">
        <f t="shared" si="3"/>
        <v>1</v>
      </c>
    </row>
    <row r="77" spans="1:13" x14ac:dyDescent="0.25">
      <c r="A77" s="165" t="s">
        <v>434</v>
      </c>
      <c r="B77" s="122"/>
      <c r="C77" s="243"/>
      <c r="D77" s="16"/>
      <c r="E77" s="11"/>
      <c r="F77" s="11"/>
      <c r="G77" s="21">
        <v>1</v>
      </c>
      <c r="H77" s="127"/>
      <c r="I77" s="127"/>
      <c r="J77" s="127"/>
      <c r="K77" s="127"/>
      <c r="L77" s="124"/>
      <c r="M77" s="125">
        <f t="shared" si="3"/>
        <v>1</v>
      </c>
    </row>
    <row r="78" spans="1:13" x14ac:dyDescent="0.25">
      <c r="A78" s="165" t="s">
        <v>430</v>
      </c>
      <c r="B78" s="122"/>
      <c r="C78" s="243"/>
      <c r="D78" s="16"/>
      <c r="E78" s="11"/>
      <c r="F78" s="11"/>
      <c r="G78" s="21">
        <v>1</v>
      </c>
      <c r="H78" s="127"/>
      <c r="I78" s="127"/>
      <c r="J78" s="127"/>
      <c r="K78" s="127"/>
      <c r="L78" s="124"/>
      <c r="M78" s="125">
        <f t="shared" si="3"/>
        <v>1</v>
      </c>
    </row>
    <row r="79" spans="1:13" x14ac:dyDescent="0.25">
      <c r="A79" s="165" t="s">
        <v>386</v>
      </c>
      <c r="B79" s="122"/>
      <c r="C79" s="243"/>
      <c r="D79" s="16"/>
      <c r="E79" s="11"/>
      <c r="F79" s="11"/>
      <c r="G79" s="21">
        <v>1</v>
      </c>
      <c r="H79" s="127"/>
      <c r="I79" s="127"/>
      <c r="J79" s="127"/>
      <c r="K79" s="127"/>
      <c r="L79" s="124"/>
      <c r="M79" s="125">
        <f t="shared" si="3"/>
        <v>1</v>
      </c>
    </row>
    <row r="80" spans="1:13" x14ac:dyDescent="0.25">
      <c r="A80" s="165" t="str">
        <f>'CATAWISSA TWP'!C28</f>
        <v>Tom Tobin</v>
      </c>
      <c r="B80" s="122"/>
      <c r="C80" s="243"/>
      <c r="D80" s="127"/>
      <c r="E80" s="127"/>
      <c r="F80" s="127"/>
      <c r="H80" s="122">
        <f>'CATAWISSA TWP'!D28</f>
        <v>1</v>
      </c>
      <c r="I80" s="127"/>
      <c r="J80" s="127"/>
      <c r="K80" s="127"/>
      <c r="L80" s="124"/>
      <c r="M80" s="125">
        <f t="shared" si="3"/>
        <v>1</v>
      </c>
    </row>
    <row r="81" spans="1:13" x14ac:dyDescent="0.25">
      <c r="A81" s="165" t="str">
        <f>'HEMLOCK TWP'!C23</f>
        <v>Stephanie Haney</v>
      </c>
      <c r="B81" s="122"/>
      <c r="C81" s="243"/>
      <c r="D81" s="127"/>
      <c r="E81" s="127"/>
      <c r="F81" s="127"/>
      <c r="G81" s="127"/>
      <c r="H81" s="127"/>
      <c r="I81" s="122">
        <f>'HEMLOCK TWP'!D23</f>
        <v>1</v>
      </c>
      <c r="J81" s="127"/>
      <c r="K81" s="127"/>
      <c r="L81" s="124"/>
      <c r="M81" s="125">
        <f t="shared" si="3"/>
        <v>1</v>
      </c>
    </row>
    <row r="82" spans="1:13" x14ac:dyDescent="0.25">
      <c r="A82" s="165" t="str">
        <f>'HEMLOCK TWP'!C24</f>
        <v>Theresa Klinger</v>
      </c>
      <c r="B82" s="122"/>
      <c r="C82" s="243"/>
      <c r="D82" s="127"/>
      <c r="E82" s="127"/>
      <c r="F82" s="127"/>
      <c r="G82" s="127"/>
      <c r="H82" s="127"/>
      <c r="I82" s="122">
        <f>'HEMLOCK TWP'!D24</f>
        <v>1</v>
      </c>
      <c r="J82" s="127"/>
      <c r="K82" s="127"/>
      <c r="L82" s="124"/>
      <c r="M82" s="125">
        <f t="shared" si="3"/>
        <v>1</v>
      </c>
    </row>
    <row r="83" spans="1:13" x14ac:dyDescent="0.25">
      <c r="A83" s="165" t="str">
        <f>'HEMLOCK TWP'!C25</f>
        <v>Todd Keyser</v>
      </c>
      <c r="B83" s="122"/>
      <c r="C83" s="243"/>
      <c r="D83" s="127"/>
      <c r="E83" s="127"/>
      <c r="F83" s="127"/>
      <c r="G83" s="127"/>
      <c r="H83" s="127"/>
      <c r="I83" s="122">
        <f>'HEMLOCK TWP'!D25</f>
        <v>1</v>
      </c>
      <c r="J83" s="127"/>
      <c r="K83" s="127"/>
      <c r="L83" s="124"/>
      <c r="M83" s="125">
        <f t="shared" si="3"/>
        <v>1</v>
      </c>
    </row>
    <row r="84" spans="1:13" x14ac:dyDescent="0.25">
      <c r="A84" s="165" t="str">
        <f>'HEMLOCK TWP'!C26</f>
        <v>Anna Kissenger</v>
      </c>
      <c r="B84" s="122"/>
      <c r="C84" s="243"/>
      <c r="D84" s="127"/>
      <c r="E84" s="127"/>
      <c r="F84" s="127"/>
      <c r="G84" s="127"/>
      <c r="H84" s="127"/>
      <c r="I84" s="122">
        <f>'HEMLOCK TWP'!D26</f>
        <v>1</v>
      </c>
      <c r="J84" s="127"/>
      <c r="K84" s="127"/>
      <c r="L84" s="124"/>
      <c r="M84" s="125">
        <f t="shared" si="3"/>
        <v>1</v>
      </c>
    </row>
    <row r="85" spans="1:13" x14ac:dyDescent="0.25">
      <c r="A85" s="165" t="str">
        <f>'HEMLOCK TWP'!C27</f>
        <v>David Klingerman</v>
      </c>
      <c r="B85" s="122"/>
      <c r="C85" s="243"/>
      <c r="D85" s="127"/>
      <c r="E85" s="127"/>
      <c r="F85" s="127"/>
      <c r="G85" s="127"/>
      <c r="H85" s="127"/>
      <c r="I85" s="122">
        <f>'HEMLOCK TWP'!D27</f>
        <v>1</v>
      </c>
      <c r="J85" s="127"/>
      <c r="K85" s="127"/>
      <c r="L85" s="124"/>
      <c r="M85" s="125">
        <f t="shared" si="3"/>
        <v>1</v>
      </c>
    </row>
    <row r="86" spans="1:13" x14ac:dyDescent="0.25">
      <c r="A86" s="165" t="str">
        <f>'HEMLOCK TWP'!C28</f>
        <v>Jimmy Klinger</v>
      </c>
      <c r="B86" s="122"/>
      <c r="C86" s="243"/>
      <c r="D86" s="127"/>
      <c r="E86" s="127"/>
      <c r="F86" s="127"/>
      <c r="G86" s="127"/>
      <c r="H86" s="127"/>
      <c r="I86" s="122">
        <f>'HEMLOCK TWP'!D28</f>
        <v>1</v>
      </c>
      <c r="J86" s="127"/>
      <c r="K86" s="127"/>
      <c r="L86" s="124"/>
      <c r="M86" s="125">
        <f t="shared" si="3"/>
        <v>1</v>
      </c>
    </row>
    <row r="87" spans="1:13" x14ac:dyDescent="0.25">
      <c r="A87" s="165" t="str">
        <f>'HEMLOCK TWP'!C29</f>
        <v>Mark Gardener</v>
      </c>
      <c r="B87" s="122"/>
      <c r="C87" s="243"/>
      <c r="D87" s="127"/>
      <c r="E87" s="127"/>
      <c r="F87" s="127"/>
      <c r="G87" s="127"/>
      <c r="H87" s="127"/>
      <c r="I87" s="122">
        <f>'HEMLOCK TWP'!D29</f>
        <v>1</v>
      </c>
      <c r="J87" s="127"/>
      <c r="K87" s="127"/>
      <c r="L87" s="124"/>
      <c r="M87" s="125">
        <f t="shared" si="3"/>
        <v>1</v>
      </c>
    </row>
    <row r="88" spans="1:13" x14ac:dyDescent="0.25">
      <c r="A88" s="165" t="str">
        <f>'HEMLOCK TWP'!C30</f>
        <v>Gail Moore</v>
      </c>
      <c r="B88" s="122"/>
      <c r="C88" s="243"/>
      <c r="D88" s="127"/>
      <c r="E88" s="127"/>
      <c r="F88" s="127"/>
      <c r="G88" s="127"/>
      <c r="H88" s="127"/>
      <c r="I88" s="122">
        <f>'HEMLOCK TWP'!D30</f>
        <v>2</v>
      </c>
      <c r="J88" s="127"/>
      <c r="K88" s="127"/>
      <c r="L88" s="124"/>
      <c r="M88" s="125">
        <f t="shared" si="3"/>
        <v>2</v>
      </c>
    </row>
    <row r="89" spans="1:13" x14ac:dyDescent="0.25">
      <c r="A89" s="165" t="str">
        <f>'HEMLOCK TWP'!C31</f>
        <v>George Barron</v>
      </c>
      <c r="B89" s="122"/>
      <c r="C89" s="243"/>
      <c r="D89" s="127"/>
      <c r="E89" s="127"/>
      <c r="F89" s="127"/>
      <c r="G89" s="127"/>
      <c r="H89" s="127"/>
      <c r="I89" s="122">
        <f>'HEMLOCK TWP'!D31</f>
        <v>2</v>
      </c>
      <c r="J89" s="127"/>
      <c r="K89" s="127"/>
      <c r="L89" s="124"/>
      <c r="M89" s="125">
        <f t="shared" si="3"/>
        <v>2</v>
      </c>
    </row>
    <row r="90" spans="1:13" x14ac:dyDescent="0.25">
      <c r="A90" s="165" t="str">
        <f>MAIN!C14</f>
        <v>Tom Shuman</v>
      </c>
      <c r="B90" s="122"/>
      <c r="C90" s="243"/>
      <c r="D90" s="127"/>
      <c r="E90" s="127"/>
      <c r="F90" s="127"/>
      <c r="G90" s="127"/>
      <c r="H90" s="127"/>
      <c r="I90" s="127"/>
      <c r="J90" s="122">
        <f>MAIN!D14</f>
        <v>1</v>
      </c>
      <c r="K90" s="127"/>
      <c r="L90" s="124"/>
      <c r="M90" s="125">
        <f t="shared" si="3"/>
        <v>1</v>
      </c>
    </row>
    <row r="91" spans="1:13" x14ac:dyDescent="0.25">
      <c r="A91" s="165" t="str">
        <f>MAIN!C15</f>
        <v>Ronnie A. Rhoads</v>
      </c>
      <c r="B91" s="122"/>
      <c r="C91" s="243"/>
      <c r="D91" s="127"/>
      <c r="E91" s="127"/>
      <c r="F91" s="127"/>
      <c r="G91" s="127"/>
      <c r="H91" s="127"/>
      <c r="I91" s="127"/>
      <c r="J91" s="122">
        <f>MAIN!D15</f>
        <v>1</v>
      </c>
      <c r="K91" s="127"/>
      <c r="L91" s="124"/>
      <c r="M91" s="125">
        <f t="shared" si="3"/>
        <v>1</v>
      </c>
    </row>
    <row r="92" spans="1:13" x14ac:dyDescent="0.25">
      <c r="A92" s="165" t="str">
        <f>MAIN!C16</f>
        <v>Jason Hiltitabidel</v>
      </c>
      <c r="B92" s="122"/>
      <c r="C92" s="243"/>
      <c r="D92" s="127"/>
      <c r="E92" s="127"/>
      <c r="F92" s="127"/>
      <c r="G92" s="127"/>
      <c r="H92" s="127"/>
      <c r="I92" s="127"/>
      <c r="J92" s="122">
        <f>MAIN!D16</f>
        <v>1</v>
      </c>
      <c r="K92" s="127"/>
      <c r="L92" s="124"/>
      <c r="M92" s="125">
        <f t="shared" si="3"/>
        <v>1</v>
      </c>
    </row>
    <row r="93" spans="1:13" x14ac:dyDescent="0.25">
      <c r="A93" s="165" t="str">
        <f>MAIN!C17</f>
        <v>Betina Entzminger</v>
      </c>
      <c r="B93" s="122"/>
      <c r="C93" s="243"/>
      <c r="D93" s="127"/>
      <c r="E93" s="127"/>
      <c r="F93" s="127"/>
      <c r="G93" s="127"/>
      <c r="H93" s="127"/>
      <c r="I93" s="127"/>
      <c r="J93" s="122">
        <f>MAIN!D17</f>
        <v>1</v>
      </c>
      <c r="K93" s="127"/>
      <c r="L93" s="124"/>
      <c r="M93" s="125">
        <f t="shared" si="3"/>
        <v>1</v>
      </c>
    </row>
    <row r="94" spans="1:13" x14ac:dyDescent="0.25">
      <c r="A94" s="60" t="s">
        <v>774</v>
      </c>
      <c r="B94" s="16"/>
      <c r="C94" s="243"/>
      <c r="D94" s="127"/>
      <c r="E94" s="127"/>
      <c r="F94" s="127"/>
      <c r="G94" s="127"/>
      <c r="H94" s="127"/>
      <c r="I94" s="127"/>
      <c r="J94" s="127"/>
      <c r="K94" s="16">
        <v>1</v>
      </c>
      <c r="L94" s="124"/>
      <c r="M94" s="125">
        <f t="shared" si="3"/>
        <v>1</v>
      </c>
    </row>
    <row r="95" spans="1:13" x14ac:dyDescent="0.25">
      <c r="A95" s="60" t="s">
        <v>775</v>
      </c>
      <c r="B95" s="59"/>
      <c r="C95" s="243"/>
      <c r="D95" s="127"/>
      <c r="E95" s="127"/>
      <c r="F95" s="127"/>
      <c r="G95" s="127"/>
      <c r="H95" s="127"/>
      <c r="I95" s="127"/>
      <c r="J95" s="127"/>
      <c r="K95" s="59">
        <v>1</v>
      </c>
      <c r="L95" s="124"/>
      <c r="M95" s="125">
        <f t="shared" si="3"/>
        <v>1</v>
      </c>
    </row>
    <row r="96" spans="1:13" x14ac:dyDescent="0.25">
      <c r="A96" s="60" t="s">
        <v>776</v>
      </c>
      <c r="B96" s="59"/>
      <c r="C96" s="243"/>
      <c r="D96" s="127"/>
      <c r="E96" s="127"/>
      <c r="F96" s="127"/>
      <c r="G96" s="127"/>
      <c r="H96" s="127"/>
      <c r="I96" s="127"/>
      <c r="J96" s="127"/>
      <c r="K96" s="59">
        <v>2</v>
      </c>
      <c r="L96" s="124"/>
      <c r="M96" s="125">
        <f t="shared" si="3"/>
        <v>2</v>
      </c>
    </row>
    <row r="97" spans="1:13" x14ac:dyDescent="0.25">
      <c r="A97" s="165"/>
      <c r="B97" s="122"/>
      <c r="C97" s="127"/>
      <c r="D97" s="127"/>
      <c r="E97" s="127"/>
      <c r="F97" s="127"/>
      <c r="G97" s="127"/>
      <c r="H97" s="127"/>
      <c r="I97" s="127"/>
      <c r="J97" s="127"/>
      <c r="K97" s="127"/>
      <c r="L97" s="124"/>
      <c r="M97" s="125"/>
    </row>
  </sheetData>
  <mergeCells count="2">
    <mergeCell ref="A1:M1"/>
    <mergeCell ref="A2:M2"/>
  </mergeCells>
  <pageMargins left="1" right="0.75" top="1.1354166666666701" bottom="0.30208333333333298" header="0.3" footer="0.3"/>
  <pageSetup paperSize="5" orientation="portrait" r:id="rId1"/>
  <ignoredErrors>
    <ignoredError sqref="M57" formula="1"/>
  </ignoredError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T65"/>
  <sheetViews>
    <sheetView zoomScaleNormal="100" workbookViewId="0">
      <selection activeCell="R49" sqref="R49"/>
    </sheetView>
  </sheetViews>
  <sheetFormatPr defaultRowHeight="15" x14ac:dyDescent="0.25"/>
  <cols>
    <col min="1" max="1" width="13.28515625" customWidth="1"/>
    <col min="2" max="2" width="15.42578125" customWidth="1"/>
    <col min="3" max="3" width="3.7109375" bestFit="1" customWidth="1"/>
    <col min="4" max="4" width="4.140625" customWidth="1"/>
    <col min="5" max="5" width="3.7109375" bestFit="1" customWidth="1"/>
    <col min="6" max="6" width="4.140625" customWidth="1"/>
    <col min="7" max="9" width="3.7109375" bestFit="1" customWidth="1"/>
    <col min="10" max="11" width="4.140625" customWidth="1"/>
    <col min="12" max="15" width="3.7109375" customWidth="1"/>
    <col min="16" max="17" width="3.7109375" bestFit="1" customWidth="1"/>
    <col min="18" max="18" width="3.42578125" customWidth="1"/>
    <col min="19" max="20" width="3.7109375" customWidth="1"/>
  </cols>
  <sheetData>
    <row r="1" spans="1:20" ht="30.75" customHeight="1" x14ac:dyDescent="0.5">
      <c r="A1" s="343" t="s">
        <v>42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5"/>
    </row>
    <row r="2" spans="1:20" ht="31.5" x14ac:dyDescent="0.5">
      <c r="A2" s="349" t="s">
        <v>12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1"/>
    </row>
    <row r="3" spans="1:20" ht="30.75" customHeight="1" thickBot="1" x14ac:dyDescent="0.55000000000000004">
      <c r="A3" s="346"/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347"/>
      <c r="M3" s="347"/>
      <c r="N3" s="347"/>
      <c r="O3" s="347"/>
      <c r="P3" s="347"/>
      <c r="Q3" s="347"/>
      <c r="R3" s="347"/>
      <c r="S3" s="347"/>
      <c r="T3" s="348"/>
    </row>
    <row r="4" spans="1:20" ht="96" thickBot="1" x14ac:dyDescent="0.3">
      <c r="A4" s="35"/>
      <c r="B4" s="38" t="s">
        <v>1</v>
      </c>
      <c r="C4" s="42" t="s">
        <v>13</v>
      </c>
      <c r="D4" s="39" t="s">
        <v>43</v>
      </c>
      <c r="E4" s="36" t="s">
        <v>44</v>
      </c>
      <c r="F4" s="37" t="s">
        <v>22</v>
      </c>
      <c r="G4" s="47"/>
      <c r="H4" s="42" t="s">
        <v>14</v>
      </c>
      <c r="I4" s="36" t="s">
        <v>45</v>
      </c>
      <c r="J4" s="39" t="s">
        <v>962</v>
      </c>
      <c r="K4" s="47"/>
      <c r="L4" s="37" t="s">
        <v>23</v>
      </c>
      <c r="M4" s="52"/>
      <c r="N4" s="42" t="s">
        <v>15</v>
      </c>
      <c r="O4" s="39" t="s">
        <v>963</v>
      </c>
      <c r="P4" s="36" t="s">
        <v>46</v>
      </c>
      <c r="Q4" s="36" t="s">
        <v>47</v>
      </c>
      <c r="R4" s="36" t="s">
        <v>48</v>
      </c>
      <c r="S4" s="46"/>
      <c r="T4" s="37" t="s">
        <v>24</v>
      </c>
    </row>
    <row r="5" spans="1:20" ht="15.75" thickTop="1" x14ac:dyDescent="0.25">
      <c r="A5" s="31" t="s">
        <v>13</v>
      </c>
      <c r="B5" s="120" t="str">
        <f>'SCOTT TWP'!C4</f>
        <v>JAMES RAFEL</v>
      </c>
      <c r="C5" s="43"/>
      <c r="D5" s="80">
        <f>'SCOTT TWP'!D4</f>
        <v>477</v>
      </c>
      <c r="E5" s="130">
        <f>'SCOTT TWP'!E4</f>
        <v>387</v>
      </c>
      <c r="F5" s="84">
        <f t="shared" ref="F5:F13" si="0">SUM(D5:E5)</f>
        <v>864</v>
      </c>
      <c r="G5" s="34"/>
      <c r="H5" s="43"/>
      <c r="I5" s="31"/>
      <c r="J5" s="40"/>
      <c r="K5" s="34"/>
      <c r="L5" s="33"/>
      <c r="M5" s="53"/>
      <c r="N5" s="43"/>
      <c r="O5" s="40"/>
      <c r="P5" s="31"/>
      <c r="Q5" s="31"/>
      <c r="R5" s="31"/>
      <c r="S5" s="32"/>
      <c r="T5" s="33"/>
    </row>
    <row r="6" spans="1:20" x14ac:dyDescent="0.25">
      <c r="A6" s="11" t="s">
        <v>5</v>
      </c>
      <c r="B6" s="244" t="str">
        <f>'SCOTT TWP'!C5</f>
        <v>Jeffrey V. Jacobson</v>
      </c>
      <c r="C6" s="44"/>
      <c r="D6" s="99">
        <f>'SCOTT TWP'!D5</f>
        <v>1</v>
      </c>
      <c r="E6" s="102"/>
      <c r="F6" s="72">
        <f t="shared" si="0"/>
        <v>1</v>
      </c>
      <c r="G6" s="25"/>
      <c r="H6" s="44"/>
      <c r="I6" s="11"/>
      <c r="J6" s="16"/>
      <c r="K6" s="25"/>
      <c r="L6" s="23"/>
      <c r="M6" s="54"/>
      <c r="N6" s="44"/>
      <c r="O6" s="16"/>
      <c r="P6" s="11"/>
      <c r="Q6" s="11"/>
      <c r="R6" s="11"/>
      <c r="S6" s="21"/>
      <c r="T6" s="23"/>
    </row>
    <row r="7" spans="1:20" x14ac:dyDescent="0.25">
      <c r="A7" s="11"/>
      <c r="B7" s="244" t="str">
        <f>'SCOTT TWP'!C6</f>
        <v>Larry Neach</v>
      </c>
      <c r="C7" s="44"/>
      <c r="D7" s="99">
        <f>'SCOTT TWP'!D6</f>
        <v>1</v>
      </c>
      <c r="E7" s="102"/>
      <c r="F7" s="72">
        <f t="shared" si="0"/>
        <v>1</v>
      </c>
      <c r="G7" s="25"/>
      <c r="H7" s="44"/>
      <c r="I7" s="11"/>
      <c r="J7" s="16"/>
      <c r="K7" s="25"/>
      <c r="L7" s="23"/>
      <c r="M7" s="54"/>
      <c r="N7" s="44"/>
      <c r="O7" s="16"/>
      <c r="P7" s="11"/>
      <c r="Q7" s="11"/>
      <c r="R7" s="11"/>
      <c r="S7" s="21"/>
      <c r="T7" s="23"/>
    </row>
    <row r="8" spans="1:20" x14ac:dyDescent="0.25">
      <c r="A8" s="11"/>
      <c r="B8" s="244" t="str">
        <f>'SCOTT TWP'!C7</f>
        <v>Cindy Arenella</v>
      </c>
      <c r="C8" s="44"/>
      <c r="D8" s="99">
        <f>'SCOTT TWP'!D7</f>
        <v>1</v>
      </c>
      <c r="E8" s="102"/>
      <c r="F8" s="72">
        <f t="shared" si="0"/>
        <v>1</v>
      </c>
      <c r="G8" s="25"/>
      <c r="H8" s="44"/>
      <c r="I8" s="11"/>
      <c r="J8" s="16"/>
      <c r="K8" s="25"/>
      <c r="L8" s="23"/>
      <c r="M8" s="54"/>
      <c r="N8" s="44"/>
      <c r="O8" s="16"/>
      <c r="P8" s="11"/>
      <c r="Q8" s="11"/>
      <c r="R8" s="11"/>
      <c r="S8" s="21"/>
      <c r="T8" s="23"/>
    </row>
    <row r="9" spans="1:20" x14ac:dyDescent="0.25">
      <c r="A9" s="11"/>
      <c r="B9" s="244" t="str">
        <f>'SCOTT TWP'!C8</f>
        <v>Virginia Cummings</v>
      </c>
      <c r="C9" s="44"/>
      <c r="D9" s="99">
        <f>'SCOTT TWP'!D8</f>
        <v>1</v>
      </c>
      <c r="E9" s="102"/>
      <c r="F9" s="72">
        <f t="shared" si="0"/>
        <v>1</v>
      </c>
      <c r="G9" s="25"/>
      <c r="H9" s="44"/>
      <c r="I9" s="11"/>
      <c r="J9" s="16"/>
      <c r="K9" s="25"/>
      <c r="L9" s="23"/>
      <c r="M9" s="54"/>
      <c r="N9" s="44"/>
      <c r="O9" s="16"/>
      <c r="P9" s="11"/>
      <c r="Q9" s="11"/>
      <c r="R9" s="11"/>
      <c r="S9" s="21"/>
      <c r="T9" s="23"/>
    </row>
    <row r="10" spans="1:20" x14ac:dyDescent="0.25">
      <c r="A10" s="27"/>
      <c r="B10" s="244" t="str">
        <f>'SCOTT TWP'!C9</f>
        <v>Timothy Creasy</v>
      </c>
      <c r="C10" s="45"/>
      <c r="D10" s="99">
        <f>'SCOTT TWP'!D9</f>
        <v>1</v>
      </c>
      <c r="E10" s="102"/>
      <c r="F10" s="72">
        <f t="shared" si="0"/>
        <v>1</v>
      </c>
      <c r="G10" s="30"/>
      <c r="H10" s="45"/>
      <c r="I10" s="27"/>
      <c r="J10" s="41"/>
      <c r="K10" s="30"/>
      <c r="L10" s="29"/>
      <c r="M10" s="55"/>
      <c r="N10" s="45"/>
      <c r="O10" s="41"/>
      <c r="P10" s="27"/>
      <c r="Q10" s="27"/>
      <c r="R10" s="27"/>
      <c r="S10" s="28"/>
      <c r="T10" s="29"/>
    </row>
    <row r="11" spans="1:20" x14ac:dyDescent="0.25">
      <c r="A11" s="27"/>
      <c r="B11" s="244" t="str">
        <f>'SCOTT TWP'!C10</f>
        <v>Tim Wagner</v>
      </c>
      <c r="C11" s="45"/>
      <c r="D11" s="99">
        <f>'SCOTT TWP'!D10</f>
        <v>1</v>
      </c>
      <c r="E11" s="102"/>
      <c r="F11" s="72">
        <f t="shared" si="0"/>
        <v>1</v>
      </c>
      <c r="G11" s="30"/>
      <c r="H11" s="45"/>
      <c r="I11" s="27"/>
      <c r="J11" s="41"/>
      <c r="K11" s="30"/>
      <c r="L11" s="29"/>
      <c r="M11" s="55"/>
      <c r="N11" s="45"/>
      <c r="O11" s="41"/>
      <c r="P11" s="27"/>
      <c r="Q11" s="27"/>
      <c r="R11" s="27"/>
      <c r="S11" s="28"/>
      <c r="T11" s="29"/>
    </row>
    <row r="12" spans="1:20" x14ac:dyDescent="0.25">
      <c r="A12" s="27"/>
      <c r="B12" s="244" t="str">
        <f>'SCOTT TWP'!C11</f>
        <v>Deborah Anderson</v>
      </c>
      <c r="C12" s="45"/>
      <c r="D12" s="99"/>
      <c r="E12" s="102">
        <v>1</v>
      </c>
      <c r="F12" s="72">
        <f t="shared" si="0"/>
        <v>1</v>
      </c>
      <c r="G12" s="30"/>
      <c r="H12" s="45"/>
      <c r="I12" s="27"/>
      <c r="J12" s="41"/>
      <c r="K12" s="30"/>
      <c r="L12" s="29"/>
      <c r="M12" s="55"/>
      <c r="N12" s="45"/>
      <c r="O12" s="41"/>
      <c r="P12" s="27"/>
      <c r="Q12" s="27"/>
      <c r="R12" s="27"/>
      <c r="S12" s="28"/>
      <c r="T12" s="29"/>
    </row>
    <row r="13" spans="1:20" x14ac:dyDescent="0.25">
      <c r="A13" s="27"/>
      <c r="B13" s="244" t="str">
        <f>'SCOTT TWP'!C12</f>
        <v>Rebecca Jacoba</v>
      </c>
      <c r="C13" s="45"/>
      <c r="D13" s="99"/>
      <c r="E13" s="102">
        <v>1</v>
      </c>
      <c r="F13" s="72">
        <f t="shared" si="0"/>
        <v>1</v>
      </c>
      <c r="G13" s="30"/>
      <c r="H13" s="45"/>
      <c r="I13" s="27"/>
      <c r="J13" s="41"/>
      <c r="K13" s="30"/>
      <c r="L13" s="29"/>
      <c r="M13" s="55"/>
      <c r="N13" s="45"/>
      <c r="O13" s="41"/>
      <c r="P13" s="27"/>
      <c r="Q13" s="27"/>
      <c r="R13" s="27"/>
      <c r="S13" s="28"/>
      <c r="T13" s="29"/>
    </row>
    <row r="14" spans="1:20" x14ac:dyDescent="0.25">
      <c r="A14" s="27"/>
      <c r="B14" s="244"/>
      <c r="C14" s="45"/>
      <c r="D14" s="99"/>
      <c r="E14" s="102"/>
      <c r="F14" s="72"/>
      <c r="G14" s="30"/>
      <c r="H14" s="45"/>
      <c r="I14" s="27"/>
      <c r="J14" s="41"/>
      <c r="K14" s="30"/>
      <c r="L14" s="29"/>
      <c r="M14" s="55"/>
      <c r="N14" s="45"/>
      <c r="O14" s="41"/>
      <c r="P14" s="27"/>
      <c r="Q14" s="27"/>
      <c r="R14" s="27"/>
      <c r="S14" s="28"/>
      <c r="T14" s="29"/>
    </row>
    <row r="15" spans="1:20" x14ac:dyDescent="0.25">
      <c r="A15" s="27"/>
      <c r="B15" s="69"/>
      <c r="C15" s="45"/>
      <c r="D15" s="99"/>
      <c r="E15" s="102"/>
      <c r="F15" s="72"/>
      <c r="G15" s="30"/>
      <c r="H15" s="45"/>
      <c r="I15" s="27"/>
      <c r="J15" s="41"/>
      <c r="K15" s="30"/>
      <c r="L15" s="29"/>
      <c r="M15" s="55"/>
      <c r="N15" s="45"/>
      <c r="O15" s="41"/>
      <c r="P15" s="27"/>
      <c r="Q15" s="27"/>
      <c r="R15" s="27"/>
      <c r="S15" s="28"/>
      <c r="T15" s="29"/>
    </row>
    <row r="16" spans="1:20" ht="15.75" thickBot="1" x14ac:dyDescent="0.3">
      <c r="A16" s="27"/>
      <c r="B16" s="69"/>
      <c r="C16" s="45"/>
      <c r="D16" s="99"/>
      <c r="E16" s="102"/>
      <c r="F16" s="71"/>
      <c r="G16" s="30"/>
      <c r="H16" s="45"/>
      <c r="I16" s="27"/>
      <c r="J16" s="41"/>
      <c r="K16" s="245"/>
      <c r="L16" s="100"/>
      <c r="M16" s="55"/>
      <c r="N16" s="45"/>
      <c r="O16" s="41"/>
      <c r="P16" s="27"/>
      <c r="Q16" s="27"/>
      <c r="R16" s="27"/>
      <c r="S16" s="28"/>
      <c r="T16" s="29"/>
    </row>
    <row r="17" spans="1:20" ht="15.75" thickTop="1" x14ac:dyDescent="0.25">
      <c r="A17" s="31" t="s">
        <v>14</v>
      </c>
      <c r="B17" s="78" t="str">
        <f>'MIFFLIN TWP'!C4</f>
        <v>BRIAN D. KLINGERMAN</v>
      </c>
      <c r="C17" s="43"/>
      <c r="D17" s="40"/>
      <c r="E17" s="31"/>
      <c r="F17" s="33"/>
      <c r="G17" s="34"/>
      <c r="H17" s="43"/>
      <c r="I17" s="101">
        <f>'MIFFLIN TWP'!D4</f>
        <v>299</v>
      </c>
      <c r="J17" s="40">
        <f>'SOUTH CENTRE'!D4</f>
        <v>201</v>
      </c>
      <c r="K17" s="106"/>
      <c r="L17" s="74">
        <f>+SUM(I17:J17)</f>
        <v>500</v>
      </c>
      <c r="M17" s="53"/>
      <c r="N17" s="43"/>
      <c r="O17" s="40"/>
      <c r="P17" s="31"/>
      <c r="Q17" s="31"/>
      <c r="R17" s="31"/>
      <c r="S17" s="32"/>
      <c r="T17" s="33"/>
    </row>
    <row r="18" spans="1:20" x14ac:dyDescent="0.25">
      <c r="A18" s="11" t="s">
        <v>25</v>
      </c>
      <c r="B18" s="92" t="str">
        <f>'MIFFLIN TWP'!C5</f>
        <v>CHARLES CHYCO</v>
      </c>
      <c r="C18" s="44"/>
      <c r="D18" s="16"/>
      <c r="E18" s="11"/>
      <c r="F18" s="23"/>
      <c r="G18" s="25"/>
      <c r="H18" s="44"/>
      <c r="I18" s="102">
        <f>'MIFFLIN TWP'!D5</f>
        <v>274</v>
      </c>
      <c r="J18" s="61">
        <f>'SOUTH CENTRE'!D5</f>
        <v>206</v>
      </c>
      <c r="K18" s="30"/>
      <c r="L18" s="72">
        <f>+SUM(I18:J18)</f>
        <v>480</v>
      </c>
      <c r="M18" s="54"/>
      <c r="N18" s="44"/>
      <c r="O18" s="16"/>
      <c r="P18" s="11"/>
      <c r="Q18" s="11"/>
      <c r="R18" s="11"/>
      <c r="S18" s="21"/>
      <c r="T18" s="23"/>
    </row>
    <row r="19" spans="1:20" x14ac:dyDescent="0.25">
      <c r="A19" s="11"/>
      <c r="B19" s="119" t="str">
        <f>'MIFFLIN TWP'!C6</f>
        <v>Larry Fine</v>
      </c>
      <c r="C19" s="44"/>
      <c r="D19" s="16"/>
      <c r="E19" s="11"/>
      <c r="F19" s="23"/>
      <c r="G19" s="25"/>
      <c r="H19" s="44"/>
      <c r="I19" s="102">
        <f>'MIFFLIN TWP'!D6</f>
        <v>1</v>
      </c>
      <c r="K19" s="139"/>
      <c r="L19" s="72"/>
      <c r="M19" s="54"/>
      <c r="N19" s="44"/>
      <c r="O19" s="63"/>
      <c r="P19" s="63"/>
      <c r="Q19" s="11"/>
      <c r="R19" s="63"/>
      <c r="S19" s="21"/>
      <c r="T19" s="23"/>
    </row>
    <row r="20" spans="1:20" x14ac:dyDescent="0.25">
      <c r="A20" s="11"/>
      <c r="B20" s="119" t="str">
        <f>'MIFFLIN TWP'!C7</f>
        <v>Dwayne Ford</v>
      </c>
      <c r="C20" s="44"/>
      <c r="D20" s="16"/>
      <c r="E20" s="11"/>
      <c r="F20" s="23"/>
      <c r="G20" s="25"/>
      <c r="H20" s="44"/>
      <c r="I20" s="102">
        <f>'MIFFLIN TWP'!D7</f>
        <v>1</v>
      </c>
      <c r="J20" s="61"/>
      <c r="K20" s="30"/>
      <c r="L20" s="72"/>
      <c r="M20" s="54"/>
      <c r="N20" s="44"/>
      <c r="O20" s="63"/>
      <c r="P20" s="63"/>
      <c r="Q20" s="63"/>
      <c r="R20" s="11"/>
      <c r="S20" s="21"/>
      <c r="T20" s="23"/>
    </row>
    <row r="21" spans="1:20" x14ac:dyDescent="0.25">
      <c r="A21" s="11"/>
      <c r="B21" s="119" t="str">
        <f>'MIFFLIN TWP'!C8</f>
        <v>Kristin Devlin</v>
      </c>
      <c r="C21" s="44"/>
      <c r="D21" s="16"/>
      <c r="E21" s="11"/>
      <c r="F21" s="23"/>
      <c r="G21" s="25"/>
      <c r="H21" s="44"/>
      <c r="I21" s="102">
        <f>'MIFFLIN TWP'!D8</f>
        <v>1</v>
      </c>
      <c r="J21" s="61"/>
      <c r="K21" s="30"/>
      <c r="L21" s="72"/>
      <c r="M21" s="54"/>
      <c r="N21" s="44"/>
      <c r="O21" s="63"/>
      <c r="P21" s="63"/>
      <c r="Q21" s="63"/>
      <c r="R21" s="11"/>
      <c r="S21" s="21"/>
      <c r="T21" s="23"/>
    </row>
    <row r="22" spans="1:20" x14ac:dyDescent="0.25">
      <c r="A22" s="11"/>
      <c r="B22" s="119" t="str">
        <f>'MIFFLIN TWP'!C9</f>
        <v>Curly Horowitz</v>
      </c>
      <c r="C22" s="44"/>
      <c r="D22" s="16"/>
      <c r="E22" s="11"/>
      <c r="F22" s="23"/>
      <c r="G22" s="25"/>
      <c r="H22" s="44"/>
      <c r="I22" s="102">
        <f>'MIFFLIN TWP'!D9</f>
        <v>1</v>
      </c>
      <c r="J22" s="61"/>
      <c r="K22" s="30"/>
      <c r="L22" s="72"/>
      <c r="M22" s="54"/>
      <c r="N22" s="44"/>
      <c r="O22" s="63"/>
      <c r="P22" s="63"/>
      <c r="Q22" s="63"/>
      <c r="R22" s="11"/>
      <c r="S22" s="21"/>
      <c r="T22" s="23"/>
    </row>
    <row r="23" spans="1:20" x14ac:dyDescent="0.25">
      <c r="A23" s="11"/>
      <c r="B23" s="119" t="str">
        <f>'SOUTH CENTRE'!C6</f>
        <v>Richard Onisick</v>
      </c>
      <c r="C23" s="44"/>
      <c r="D23" s="16"/>
      <c r="E23" s="11"/>
      <c r="F23" s="23"/>
      <c r="G23" s="25"/>
      <c r="H23" s="44"/>
      <c r="I23" s="91"/>
      <c r="J23" s="61">
        <f>'SOUTH CENTRE'!D6</f>
        <v>2</v>
      </c>
      <c r="K23" s="30"/>
      <c r="L23" s="72"/>
      <c r="M23" s="54"/>
      <c r="N23" s="44"/>
      <c r="O23" s="63"/>
      <c r="P23" s="63"/>
      <c r="Q23" s="63"/>
      <c r="R23" s="11"/>
      <c r="S23" s="21"/>
      <c r="T23" s="23"/>
    </row>
    <row r="24" spans="1:20" x14ac:dyDescent="0.25">
      <c r="A24" s="11"/>
      <c r="B24" s="119" t="str">
        <f>'SOUTH CENTRE'!C7</f>
        <v>chad Taylor</v>
      </c>
      <c r="C24" s="44"/>
      <c r="D24" s="16"/>
      <c r="E24" s="11"/>
      <c r="F24" s="23"/>
      <c r="G24" s="25"/>
      <c r="H24" s="44"/>
      <c r="I24" s="91"/>
      <c r="J24" s="61">
        <f>'SOUTH CENTRE'!D7</f>
        <v>2</v>
      </c>
      <c r="K24" s="30"/>
      <c r="L24" s="72"/>
      <c r="M24" s="54"/>
      <c r="N24" s="44"/>
      <c r="O24" s="63"/>
      <c r="P24" s="63"/>
      <c r="Q24" s="63"/>
      <c r="R24" s="11"/>
      <c r="S24" s="21"/>
      <c r="T24" s="23"/>
    </row>
    <row r="25" spans="1:20" x14ac:dyDescent="0.25">
      <c r="A25" s="11"/>
      <c r="B25" s="119" t="str">
        <f>'SOUTH CENTRE'!C8</f>
        <v>Gene Coleman</v>
      </c>
      <c r="C25" s="44"/>
      <c r="D25" s="16"/>
      <c r="E25" s="11"/>
      <c r="F25" s="23"/>
      <c r="G25" s="25"/>
      <c r="H25" s="44"/>
      <c r="I25" s="91"/>
      <c r="J25" s="61">
        <f>'SOUTH CENTRE'!D8</f>
        <v>1</v>
      </c>
      <c r="K25" s="30"/>
      <c r="L25" s="72"/>
      <c r="M25" s="54"/>
      <c r="N25" s="44"/>
      <c r="O25" s="63"/>
      <c r="P25" s="63"/>
      <c r="Q25" s="63"/>
      <c r="R25" s="11"/>
      <c r="S25" s="21"/>
      <c r="T25" s="23"/>
    </row>
    <row r="26" spans="1:20" x14ac:dyDescent="0.25">
      <c r="A26" s="11"/>
      <c r="B26" s="119" t="str">
        <f>'SOUTH CENTRE'!C9</f>
        <v>Mark Lingousky</v>
      </c>
      <c r="C26" s="44"/>
      <c r="D26" s="16"/>
      <c r="E26" s="11"/>
      <c r="F26" s="23"/>
      <c r="G26" s="25"/>
      <c r="H26" s="44"/>
      <c r="I26" s="62"/>
      <c r="J26" s="61">
        <f>'SOUTH CENTRE'!D9</f>
        <v>1</v>
      </c>
      <c r="K26" s="30"/>
      <c r="L26" s="72"/>
      <c r="M26" s="54"/>
      <c r="N26" s="44"/>
      <c r="O26" s="16"/>
      <c r="P26" s="11"/>
      <c r="Q26" s="11"/>
      <c r="R26" s="11"/>
      <c r="S26" s="21"/>
      <c r="T26" s="23"/>
    </row>
    <row r="27" spans="1:20" x14ac:dyDescent="0.25">
      <c r="A27" s="11"/>
      <c r="B27" s="119" t="str">
        <f>'SOUTH CENTRE'!C10</f>
        <v>Mickey Mouse</v>
      </c>
      <c r="C27" s="44"/>
      <c r="D27" s="16"/>
      <c r="E27" s="11"/>
      <c r="F27" s="23"/>
      <c r="G27" s="25"/>
      <c r="H27" s="44"/>
      <c r="I27" s="61"/>
      <c r="J27" s="61">
        <f>'SOUTH CENTRE'!D10</f>
        <v>1</v>
      </c>
      <c r="K27" s="30"/>
      <c r="L27" s="72"/>
      <c r="M27" s="54"/>
      <c r="N27" s="44"/>
      <c r="O27" s="16"/>
      <c r="P27" s="11"/>
      <c r="Q27" s="11"/>
      <c r="R27" s="11"/>
      <c r="S27" s="21"/>
      <c r="T27" s="29"/>
    </row>
    <row r="28" spans="1:20" x14ac:dyDescent="0.25">
      <c r="A28" s="11"/>
      <c r="B28" s="119" t="str">
        <f>'SOUTH CENTRE'!C11</f>
        <v>Donald duck</v>
      </c>
      <c r="C28" s="44"/>
      <c r="D28" s="16"/>
      <c r="E28" s="11"/>
      <c r="F28" s="23"/>
      <c r="G28" s="25"/>
      <c r="H28" s="44"/>
      <c r="I28" s="61"/>
      <c r="J28" s="61">
        <f>'SOUTH CENTRE'!D11</f>
        <v>1</v>
      </c>
      <c r="K28" s="30"/>
      <c r="L28" s="72"/>
      <c r="M28" s="54"/>
      <c r="N28" s="44"/>
      <c r="O28" s="16"/>
      <c r="P28" s="11"/>
      <c r="Q28" s="11"/>
      <c r="R28" s="11"/>
      <c r="S28" s="21"/>
      <c r="T28" s="29"/>
    </row>
    <row r="29" spans="1:20" x14ac:dyDescent="0.25">
      <c r="A29" s="11"/>
      <c r="B29" s="119" t="str">
        <f>'SOUTH CENTRE'!C12</f>
        <v>Why Bother</v>
      </c>
      <c r="C29" s="44"/>
      <c r="D29" s="16"/>
      <c r="E29" s="11"/>
      <c r="F29" s="23"/>
      <c r="G29" s="25"/>
      <c r="H29" s="44"/>
      <c r="I29" s="61"/>
      <c r="J29" s="61">
        <f>'SOUTH CENTRE'!D12</f>
        <v>1</v>
      </c>
      <c r="K29" s="30"/>
      <c r="L29" s="72"/>
      <c r="M29" s="54"/>
      <c r="N29" s="44"/>
      <c r="O29" s="16"/>
      <c r="P29" s="11"/>
      <c r="Q29" s="11"/>
      <c r="R29" s="11"/>
      <c r="S29" s="21"/>
      <c r="T29" s="29"/>
    </row>
    <row r="30" spans="1:20" ht="15.75" thickBot="1" x14ac:dyDescent="0.3">
      <c r="A30" s="11"/>
      <c r="B30" s="68"/>
      <c r="C30" s="44"/>
      <c r="D30" s="16"/>
      <c r="E30" s="11"/>
      <c r="F30" s="23"/>
      <c r="G30" s="25"/>
      <c r="H30" s="44"/>
      <c r="I30" s="61"/>
      <c r="J30" s="61"/>
      <c r="K30" s="163"/>
      <c r="L30" s="162"/>
      <c r="M30" s="54"/>
      <c r="N30" s="44"/>
      <c r="O30" s="16"/>
      <c r="P30" s="11"/>
      <c r="Q30" s="11"/>
      <c r="R30" s="11"/>
      <c r="S30" s="21"/>
      <c r="T30" s="29"/>
    </row>
    <row r="31" spans="1:20" ht="15.75" thickTop="1" x14ac:dyDescent="0.25">
      <c r="A31" s="31" t="s">
        <v>15</v>
      </c>
      <c r="B31" s="67" t="str">
        <f>'NORTH CENTRE'!C4</f>
        <v>STEVEN W. CRAWFORD</v>
      </c>
      <c r="C31" s="43"/>
      <c r="D31" s="40"/>
      <c r="E31" s="31"/>
      <c r="F31" s="33"/>
      <c r="G31" s="34"/>
      <c r="H31" s="43"/>
      <c r="I31" s="31"/>
      <c r="J31" s="40"/>
      <c r="K31" s="106"/>
      <c r="L31" s="74"/>
      <c r="M31" s="53"/>
      <c r="N31" s="43"/>
      <c r="O31" s="80">
        <f>'NORTH CENTRE'!D4</f>
        <v>251</v>
      </c>
      <c r="P31" s="31">
        <f>'MT PLEASANT TWP'!D4</f>
        <v>292</v>
      </c>
      <c r="Q31" s="101">
        <f>'ORANGE TWP'!D4</f>
        <v>208</v>
      </c>
      <c r="R31" s="101">
        <f>'ORANGEVILLE BORO'!D4</f>
        <v>42</v>
      </c>
      <c r="S31" s="32"/>
      <c r="T31" s="84">
        <f>SUM(O31:R31)</f>
        <v>793</v>
      </c>
    </row>
    <row r="32" spans="1:20" x14ac:dyDescent="0.25">
      <c r="A32" s="11" t="s">
        <v>25</v>
      </c>
      <c r="B32" s="112" t="str">
        <f>'NORTH CENTRE'!C5</f>
        <v>JOHN O. COATES</v>
      </c>
      <c r="C32" s="44"/>
      <c r="D32" s="16"/>
      <c r="E32" s="11"/>
      <c r="F32" s="23"/>
      <c r="G32" s="25"/>
      <c r="H32" s="44"/>
      <c r="I32" s="11"/>
      <c r="J32" s="16"/>
      <c r="K32" s="30"/>
      <c r="L32" s="72"/>
      <c r="M32" s="54"/>
      <c r="N32" s="44"/>
      <c r="O32" s="99">
        <f>'NORTH CENTRE'!D5</f>
        <v>237</v>
      </c>
      <c r="P32" s="62">
        <f>'MT PLEASANT TWP'!D5</f>
        <v>232</v>
      </c>
      <c r="Q32" s="102">
        <f>'ORANGE TWP'!D5</f>
        <v>183</v>
      </c>
      <c r="R32" s="102">
        <f>'ORANGEVILLE BORO'!D5</f>
        <v>41</v>
      </c>
      <c r="S32" s="21"/>
      <c r="T32" s="72">
        <f t="shared" ref="T32:T44" si="1">SUM(O32:R32)</f>
        <v>693</v>
      </c>
    </row>
    <row r="33" spans="1:20" x14ac:dyDescent="0.25">
      <c r="A33" s="11"/>
      <c r="B33" s="68" t="str">
        <f>'NORTH CENTRE'!C6</f>
        <v>Chester L. Boudman Jr.</v>
      </c>
      <c r="C33" s="44"/>
      <c r="D33" s="16"/>
      <c r="E33" s="11"/>
      <c r="F33" s="23"/>
      <c r="G33" s="25"/>
      <c r="H33" s="44"/>
      <c r="I33" s="11"/>
      <c r="J33" s="16"/>
      <c r="K33" s="30"/>
      <c r="L33" s="72"/>
      <c r="M33" s="54"/>
      <c r="N33" s="44"/>
      <c r="O33" s="99">
        <f>'NORTH CENTRE'!D6</f>
        <v>1</v>
      </c>
      <c r="P33" s="62"/>
      <c r="Q33" s="102"/>
      <c r="R33" s="102"/>
      <c r="S33" s="21"/>
      <c r="T33" s="72">
        <f t="shared" si="1"/>
        <v>1</v>
      </c>
    </row>
    <row r="34" spans="1:20" x14ac:dyDescent="0.25">
      <c r="A34" s="11"/>
      <c r="B34" s="68" t="str">
        <f>'NORTH CENTRE'!C7</f>
        <v>Righter Bowman</v>
      </c>
      <c r="C34" s="44"/>
      <c r="D34" s="16"/>
      <c r="E34" s="11"/>
      <c r="F34" s="23"/>
      <c r="G34" s="25"/>
      <c r="H34" s="44"/>
      <c r="I34" s="11"/>
      <c r="J34" s="16"/>
      <c r="K34" s="25"/>
      <c r="L34" s="23"/>
      <c r="M34" s="54"/>
      <c r="N34" s="44"/>
      <c r="O34" s="99">
        <f>'NORTH CENTRE'!D7</f>
        <v>1</v>
      </c>
      <c r="P34" s="62"/>
      <c r="Q34" s="102"/>
      <c r="R34" s="102"/>
      <c r="S34" s="21"/>
      <c r="T34" s="72">
        <f t="shared" si="1"/>
        <v>1</v>
      </c>
    </row>
    <row r="35" spans="1:20" x14ac:dyDescent="0.25">
      <c r="A35" s="11"/>
      <c r="B35" s="68" t="str">
        <f>'NORTH CENTRE'!C8</f>
        <v>Joy Hutton</v>
      </c>
      <c r="C35" s="44"/>
      <c r="D35" s="16"/>
      <c r="E35" s="11"/>
      <c r="F35" s="23"/>
      <c r="G35" s="25"/>
      <c r="H35" s="44"/>
      <c r="I35" s="11"/>
      <c r="J35" s="16"/>
      <c r="K35" s="25"/>
      <c r="L35" s="23"/>
      <c r="M35" s="54"/>
      <c r="N35" s="44"/>
      <c r="O35" s="99">
        <f>'NORTH CENTRE'!D8</f>
        <v>1</v>
      </c>
      <c r="P35" s="62"/>
      <c r="Q35" s="102"/>
      <c r="R35" s="102"/>
      <c r="S35" s="21"/>
      <c r="T35" s="72">
        <f t="shared" si="1"/>
        <v>1</v>
      </c>
    </row>
    <row r="36" spans="1:20" x14ac:dyDescent="0.25">
      <c r="A36" s="11"/>
      <c r="B36" s="68" t="str">
        <f>'NORTH CENTRE'!C9</f>
        <v>Marvin Hutton</v>
      </c>
      <c r="C36" s="44"/>
      <c r="D36" s="16"/>
      <c r="E36" s="11"/>
      <c r="F36" s="23"/>
      <c r="G36" s="25"/>
      <c r="H36" s="44"/>
      <c r="I36" s="11"/>
      <c r="J36" s="16"/>
      <c r="K36" s="25"/>
      <c r="L36" s="23"/>
      <c r="M36" s="54"/>
      <c r="N36" s="44"/>
      <c r="O36" s="99">
        <f>'NORTH CENTRE'!D9</f>
        <v>1</v>
      </c>
      <c r="P36" s="62"/>
      <c r="Q36" s="102"/>
      <c r="R36" s="102"/>
      <c r="S36" s="21"/>
      <c r="T36" s="72">
        <f t="shared" si="1"/>
        <v>1</v>
      </c>
    </row>
    <row r="37" spans="1:20" x14ac:dyDescent="0.25">
      <c r="A37" s="11"/>
      <c r="B37" s="68" t="str">
        <f>'NORTH CENTRE'!C10</f>
        <v>Joseph Martin</v>
      </c>
      <c r="C37" s="44"/>
      <c r="D37" s="16"/>
      <c r="E37" s="11"/>
      <c r="F37" s="23"/>
      <c r="G37" s="25"/>
      <c r="H37" s="44"/>
      <c r="I37" s="11"/>
      <c r="J37" s="16"/>
      <c r="K37" s="25"/>
      <c r="L37" s="23"/>
      <c r="M37" s="54"/>
      <c r="N37" s="44"/>
      <c r="O37" s="99">
        <f>'NORTH CENTRE'!D10</f>
        <v>1</v>
      </c>
      <c r="P37" s="62"/>
      <c r="Q37" s="102"/>
      <c r="R37" s="102"/>
      <c r="S37" s="21"/>
      <c r="T37" s="72">
        <f t="shared" si="1"/>
        <v>1</v>
      </c>
    </row>
    <row r="38" spans="1:20" x14ac:dyDescent="0.25">
      <c r="A38" s="11"/>
      <c r="B38" s="68" t="str">
        <f>'NORTH CENTRE'!C11</f>
        <v>Fred Bennett</v>
      </c>
      <c r="C38" s="44"/>
      <c r="D38" s="16"/>
      <c r="E38" s="11"/>
      <c r="F38" s="23"/>
      <c r="G38" s="25"/>
      <c r="H38" s="44"/>
      <c r="I38" s="11"/>
      <c r="J38" s="16"/>
      <c r="K38" s="25"/>
      <c r="L38" s="23"/>
      <c r="M38" s="54"/>
      <c r="N38" s="44"/>
      <c r="O38" s="99">
        <f>'NORTH CENTRE'!D11</f>
        <v>1</v>
      </c>
      <c r="P38" s="62"/>
      <c r="Q38" s="102"/>
      <c r="R38" s="102"/>
      <c r="S38" s="21"/>
      <c r="T38" s="72">
        <f t="shared" si="1"/>
        <v>1</v>
      </c>
    </row>
    <row r="39" spans="1:20" x14ac:dyDescent="0.25">
      <c r="A39" s="11"/>
      <c r="B39" s="68" t="str">
        <f>'NORTH CENTRE'!C12</f>
        <v>John Kondrchek</v>
      </c>
      <c r="C39" s="44"/>
      <c r="D39" s="16"/>
      <c r="E39" s="11"/>
      <c r="F39" s="23"/>
      <c r="G39" s="25"/>
      <c r="H39" s="44"/>
      <c r="I39" s="11"/>
      <c r="J39" s="16"/>
      <c r="K39" s="25"/>
      <c r="L39" s="23"/>
      <c r="M39" s="54"/>
      <c r="N39" s="44"/>
      <c r="O39" s="99">
        <f>'NORTH CENTRE'!D12</f>
        <v>1</v>
      </c>
      <c r="P39" s="62"/>
      <c r="Q39" s="102"/>
      <c r="R39" s="102"/>
      <c r="S39" s="21"/>
      <c r="T39" s="72">
        <f t="shared" si="1"/>
        <v>1</v>
      </c>
    </row>
    <row r="40" spans="1:20" x14ac:dyDescent="0.25">
      <c r="A40" s="11"/>
      <c r="B40" s="68" t="str">
        <f>'MT PLEASANT TWP'!C6</f>
        <v>Scott Diltz</v>
      </c>
      <c r="C40" s="44"/>
      <c r="D40" s="16"/>
      <c r="E40" s="11"/>
      <c r="F40" s="23"/>
      <c r="G40" s="25"/>
      <c r="H40" s="44"/>
      <c r="I40" s="11"/>
      <c r="J40" s="16"/>
      <c r="K40" s="25"/>
      <c r="L40" s="23"/>
      <c r="M40" s="54"/>
      <c r="N40" s="44"/>
      <c r="O40" s="99"/>
      <c r="P40" s="62">
        <f>'MT PLEASANT TWP'!D6</f>
        <v>1</v>
      </c>
      <c r="Q40" s="102"/>
      <c r="R40" s="102"/>
      <c r="S40" s="21"/>
      <c r="T40" s="72">
        <f t="shared" si="1"/>
        <v>1</v>
      </c>
    </row>
    <row r="41" spans="1:20" x14ac:dyDescent="0.25">
      <c r="A41" s="11"/>
      <c r="B41" s="68" t="str">
        <f>'MT PLEASANT TWP'!C7</f>
        <v>Edward Sanders III</v>
      </c>
      <c r="C41" s="44"/>
      <c r="D41" s="16"/>
      <c r="E41" s="11"/>
      <c r="F41" s="23"/>
      <c r="G41" s="25"/>
      <c r="H41" s="44"/>
      <c r="I41" s="11"/>
      <c r="J41" s="16"/>
      <c r="K41" s="25"/>
      <c r="L41" s="23"/>
      <c r="M41" s="54"/>
      <c r="N41" s="44"/>
      <c r="O41" s="99"/>
      <c r="P41" s="62">
        <f>'MT PLEASANT TWP'!D7</f>
        <v>1</v>
      </c>
      <c r="Q41" s="102"/>
      <c r="R41" s="102"/>
      <c r="S41" s="21"/>
      <c r="T41" s="72">
        <f t="shared" si="1"/>
        <v>1</v>
      </c>
    </row>
    <row r="42" spans="1:20" x14ac:dyDescent="0.25">
      <c r="A42" s="11"/>
      <c r="B42" s="68" t="str">
        <f>'MT PLEASANT TWP'!C8</f>
        <v>Melissa Steenburg</v>
      </c>
      <c r="C42" s="44"/>
      <c r="D42" s="16"/>
      <c r="E42" s="11"/>
      <c r="F42" s="23"/>
      <c r="G42" s="25"/>
      <c r="H42" s="44"/>
      <c r="I42" s="11"/>
      <c r="J42" s="16"/>
      <c r="K42" s="25"/>
      <c r="L42" s="23"/>
      <c r="M42" s="54"/>
      <c r="N42" s="44"/>
      <c r="O42" s="61"/>
      <c r="P42" s="62">
        <f>'MT PLEASANT TWP'!D8</f>
        <v>1</v>
      </c>
      <c r="Q42" s="62"/>
      <c r="R42" s="62"/>
      <c r="S42" s="21"/>
      <c r="T42" s="72">
        <f t="shared" si="1"/>
        <v>1</v>
      </c>
    </row>
    <row r="43" spans="1:20" x14ac:dyDescent="0.25">
      <c r="A43" s="11"/>
      <c r="B43" s="68" t="str">
        <f>'ORANGE TWP'!C6</f>
        <v>Nathaniel Flook</v>
      </c>
      <c r="C43" s="44"/>
      <c r="D43" s="16"/>
      <c r="E43" s="11"/>
      <c r="F43" s="23"/>
      <c r="G43" s="25"/>
      <c r="H43" s="44"/>
      <c r="I43" s="11"/>
      <c r="J43" s="16"/>
      <c r="K43" s="25"/>
      <c r="L43" s="23"/>
      <c r="M43" s="54"/>
      <c r="N43" s="44"/>
      <c r="O43" s="61"/>
      <c r="P43" s="62"/>
      <c r="Q43" s="62">
        <f>'ORANGE TWP'!D6</f>
        <v>1</v>
      </c>
      <c r="R43" s="62"/>
      <c r="S43" s="21"/>
      <c r="T43" s="72">
        <f t="shared" si="1"/>
        <v>1</v>
      </c>
    </row>
    <row r="44" spans="1:20" x14ac:dyDescent="0.25">
      <c r="A44" s="11"/>
      <c r="B44" s="68" t="str">
        <f>'ORANGE TWP'!C7</f>
        <v>Maryanna Wood</v>
      </c>
      <c r="C44" s="44"/>
      <c r="D44" s="16"/>
      <c r="E44" s="11"/>
      <c r="F44" s="23"/>
      <c r="G44" s="25"/>
      <c r="H44" s="44"/>
      <c r="I44" s="11"/>
      <c r="J44" s="16"/>
      <c r="K44" s="25"/>
      <c r="L44" s="23"/>
      <c r="M44" s="54"/>
      <c r="N44" s="44"/>
      <c r="O44" s="61"/>
      <c r="P44" s="62"/>
      <c r="Q44" s="62">
        <f>'ORANGE TWP'!D7</f>
        <v>1</v>
      </c>
      <c r="R44" s="62"/>
      <c r="S44" s="21"/>
      <c r="T44" s="72">
        <f t="shared" si="1"/>
        <v>1</v>
      </c>
    </row>
    <row r="45" spans="1:20" x14ac:dyDescent="0.25">
      <c r="A45" s="11"/>
      <c r="B45" s="68" t="str">
        <f>'ORANGEVILLE BORO'!C6</f>
        <v>AAA</v>
      </c>
      <c r="C45" s="44"/>
      <c r="D45" s="16"/>
      <c r="E45" s="11"/>
      <c r="F45" s="23"/>
      <c r="G45" s="25"/>
      <c r="H45" s="44"/>
      <c r="I45" s="11"/>
      <c r="J45" s="16"/>
      <c r="K45" s="25"/>
      <c r="L45" s="23"/>
      <c r="M45" s="54"/>
      <c r="N45" s="44"/>
      <c r="O45" s="61"/>
      <c r="P45" s="62"/>
      <c r="Q45" s="62"/>
      <c r="R45" s="62">
        <v>2</v>
      </c>
      <c r="S45" s="21"/>
      <c r="T45" s="72">
        <f>SUM(O45:R45)</f>
        <v>2</v>
      </c>
    </row>
    <row r="46" spans="1:20" x14ac:dyDescent="0.25">
      <c r="A46" s="11"/>
      <c r="B46" s="68"/>
      <c r="C46" s="44"/>
      <c r="D46" s="16"/>
      <c r="E46" s="11"/>
      <c r="F46" s="23"/>
      <c r="G46" s="25"/>
      <c r="H46" s="44"/>
      <c r="I46" s="11"/>
      <c r="J46" s="16"/>
      <c r="K46" s="25"/>
      <c r="L46" s="23"/>
      <c r="M46" s="54"/>
      <c r="N46" s="44"/>
      <c r="O46" s="61"/>
      <c r="P46" s="62"/>
      <c r="Q46" s="62"/>
      <c r="R46" s="62"/>
      <c r="S46" s="21"/>
      <c r="T46" s="72"/>
    </row>
    <row r="47" spans="1:20" x14ac:dyDescent="0.25">
      <c r="A47" s="11"/>
      <c r="B47" s="68"/>
      <c r="C47" s="44"/>
      <c r="D47" s="16"/>
      <c r="E47" s="11"/>
      <c r="F47" s="23"/>
      <c r="G47" s="25"/>
      <c r="H47" s="44"/>
      <c r="I47" s="11"/>
      <c r="J47" s="16"/>
      <c r="K47" s="25"/>
      <c r="L47" s="23"/>
      <c r="M47" s="54"/>
      <c r="N47" s="44"/>
      <c r="O47" s="61"/>
      <c r="P47" s="62"/>
      <c r="Q47" s="62"/>
      <c r="R47" s="62"/>
      <c r="S47" s="21"/>
      <c r="T47" s="72"/>
    </row>
    <row r="48" spans="1:20" x14ac:dyDescent="0.25">
      <c r="A48" s="11"/>
      <c r="B48" s="68"/>
      <c r="C48" s="44"/>
      <c r="D48" s="16"/>
      <c r="E48" s="11"/>
      <c r="F48" s="23"/>
      <c r="G48" s="25"/>
      <c r="H48" s="44"/>
      <c r="I48" s="11"/>
      <c r="J48" s="16"/>
      <c r="K48" s="25"/>
      <c r="L48" s="23"/>
      <c r="M48" s="54"/>
      <c r="N48" s="44"/>
      <c r="O48" s="61"/>
      <c r="P48" s="62"/>
      <c r="Q48" s="62"/>
      <c r="R48" s="62"/>
      <c r="S48" s="21"/>
      <c r="T48" s="72"/>
    </row>
    <row r="49" spans="1:20" x14ac:dyDescent="0.25">
      <c r="A49" s="11"/>
      <c r="B49" s="68"/>
      <c r="C49" s="44"/>
      <c r="D49" s="16"/>
      <c r="E49" s="11"/>
      <c r="F49" s="23"/>
      <c r="G49" s="25"/>
      <c r="H49" s="44"/>
      <c r="I49" s="11"/>
      <c r="J49" s="16"/>
      <c r="K49" s="25"/>
      <c r="L49" s="23"/>
      <c r="M49" s="54"/>
      <c r="N49" s="44"/>
      <c r="O49" s="61"/>
      <c r="P49" s="62"/>
      <c r="Q49" s="62"/>
      <c r="R49" s="62"/>
      <c r="S49" s="21"/>
      <c r="T49" s="72"/>
    </row>
    <row r="50" spans="1:20" x14ac:dyDescent="0.25">
      <c r="A50" s="11"/>
      <c r="B50" s="68"/>
      <c r="C50" s="44"/>
      <c r="D50" s="16"/>
      <c r="E50" s="11"/>
      <c r="F50" s="23"/>
      <c r="G50" s="25"/>
      <c r="H50" s="44"/>
      <c r="I50" s="11"/>
      <c r="J50" s="16"/>
      <c r="K50" s="25"/>
      <c r="L50" s="23"/>
      <c r="M50" s="54"/>
      <c r="N50" s="44"/>
      <c r="O50" s="61"/>
      <c r="P50" s="62"/>
      <c r="Q50" s="62"/>
      <c r="R50" s="62"/>
      <c r="S50" s="21"/>
      <c r="T50" s="71"/>
    </row>
    <row r="51" spans="1:20" x14ac:dyDescent="0.25">
      <c r="A51" s="11"/>
      <c r="B51" s="68"/>
      <c r="C51" s="44"/>
      <c r="D51" s="16"/>
      <c r="E51" s="11"/>
      <c r="F51" s="23"/>
      <c r="G51" s="25"/>
      <c r="H51" s="44"/>
      <c r="I51" s="11"/>
      <c r="J51" s="16"/>
      <c r="K51" s="25"/>
      <c r="L51" s="23"/>
      <c r="M51" s="54"/>
      <c r="N51" s="44"/>
      <c r="O51" s="61"/>
      <c r="P51" s="62"/>
      <c r="Q51" s="62"/>
      <c r="R51" s="62"/>
      <c r="S51" s="21"/>
      <c r="T51" s="71"/>
    </row>
    <row r="52" spans="1:20" x14ac:dyDescent="0.25">
      <c r="A52" s="11"/>
      <c r="B52" s="68"/>
      <c r="C52" s="44"/>
      <c r="D52" s="16"/>
      <c r="E52" s="11"/>
      <c r="F52" s="23"/>
      <c r="G52" s="25"/>
      <c r="H52" s="44"/>
      <c r="I52" s="11"/>
      <c r="J52" s="16"/>
      <c r="K52" s="25"/>
      <c r="L52" s="23"/>
      <c r="M52" s="54"/>
      <c r="N52" s="44"/>
      <c r="O52" s="61"/>
      <c r="P52" s="62"/>
      <c r="Q52" s="62"/>
      <c r="R52" s="62"/>
      <c r="S52" s="21"/>
      <c r="T52" s="71"/>
    </row>
    <row r="53" spans="1:20" x14ac:dyDescent="0.25">
      <c r="A53" s="11"/>
      <c r="B53" s="68"/>
      <c r="C53" s="44"/>
      <c r="D53" s="16"/>
      <c r="E53" s="11"/>
      <c r="F53" s="23"/>
      <c r="G53" s="25"/>
      <c r="H53" s="44"/>
      <c r="I53" s="11"/>
      <c r="J53" s="16"/>
      <c r="K53" s="25"/>
      <c r="L53" s="23"/>
      <c r="M53" s="54"/>
      <c r="N53" s="44"/>
      <c r="O53" s="61"/>
      <c r="P53" s="62"/>
      <c r="Q53" s="62"/>
      <c r="R53" s="62"/>
      <c r="S53" s="21"/>
      <c r="T53" s="71"/>
    </row>
    <row r="54" spans="1:20" x14ac:dyDescent="0.25">
      <c r="A54" s="11"/>
      <c r="B54" s="68"/>
      <c r="C54" s="44"/>
      <c r="D54" s="16"/>
      <c r="E54" s="11"/>
      <c r="F54" s="23"/>
      <c r="G54" s="25"/>
      <c r="H54" s="44"/>
      <c r="I54" s="11"/>
      <c r="J54" s="16"/>
      <c r="K54" s="25"/>
      <c r="L54" s="23"/>
      <c r="M54" s="54"/>
      <c r="N54" s="44"/>
      <c r="O54" s="61"/>
      <c r="P54" s="62"/>
      <c r="Q54" s="62"/>
      <c r="R54" s="62"/>
      <c r="S54" s="21"/>
      <c r="T54" s="71"/>
    </row>
    <row r="55" spans="1:20" x14ac:dyDescent="0.25">
      <c r="A55" s="11"/>
      <c r="B55" s="68"/>
      <c r="C55" s="44"/>
      <c r="D55" s="16"/>
      <c r="E55" s="11"/>
      <c r="F55" s="23"/>
      <c r="G55" s="25"/>
      <c r="H55" s="44"/>
      <c r="I55" s="11"/>
      <c r="J55" s="16"/>
      <c r="K55" s="25"/>
      <c r="L55" s="23"/>
      <c r="M55" s="54"/>
      <c r="N55" s="44"/>
      <c r="O55" s="61"/>
      <c r="P55" s="62"/>
      <c r="Q55" s="62"/>
      <c r="R55" s="62"/>
      <c r="S55" s="21"/>
      <c r="T55" s="71"/>
    </row>
    <row r="56" spans="1:20" x14ac:dyDescent="0.25">
      <c r="A56" s="11"/>
      <c r="B56" s="68"/>
      <c r="C56" s="44"/>
      <c r="D56" s="16"/>
      <c r="E56" s="11"/>
      <c r="F56" s="23"/>
      <c r="G56" s="25"/>
      <c r="H56" s="44"/>
      <c r="I56" s="11"/>
      <c r="J56" s="16"/>
      <c r="K56" s="25"/>
      <c r="L56" s="23"/>
      <c r="M56" s="54"/>
      <c r="N56" s="44"/>
      <c r="O56" s="61"/>
      <c r="P56" s="62"/>
      <c r="Q56" s="62"/>
      <c r="R56" s="62"/>
      <c r="S56" s="21"/>
      <c r="T56" s="71"/>
    </row>
    <row r="57" spans="1:20" x14ac:dyDescent="0.25">
      <c r="A57" s="11"/>
      <c r="B57" s="68"/>
      <c r="C57" s="44"/>
      <c r="D57" s="16"/>
      <c r="E57" s="11"/>
      <c r="F57" s="23"/>
      <c r="G57" s="25"/>
      <c r="H57" s="44"/>
      <c r="I57" s="11"/>
      <c r="J57" s="16"/>
      <c r="K57" s="25"/>
      <c r="L57" s="23"/>
      <c r="M57" s="54"/>
      <c r="N57" s="44"/>
      <c r="O57" s="61"/>
      <c r="P57" s="62"/>
      <c r="Q57" s="62"/>
      <c r="R57" s="62"/>
      <c r="S57" s="21"/>
      <c r="T57" s="71"/>
    </row>
    <row r="58" spans="1:20" x14ac:dyDescent="0.25">
      <c r="A58" s="11"/>
      <c r="B58" s="68"/>
      <c r="C58" s="44"/>
      <c r="D58" s="16"/>
      <c r="E58" s="11"/>
      <c r="F58" s="23"/>
      <c r="G58" s="25"/>
      <c r="H58" s="44"/>
      <c r="I58" s="11"/>
      <c r="J58" s="16"/>
      <c r="K58" s="25"/>
      <c r="L58" s="23"/>
      <c r="M58" s="54"/>
      <c r="N58" s="44"/>
      <c r="O58" s="61"/>
      <c r="P58" s="62"/>
      <c r="Q58" s="62"/>
      <c r="R58" s="62"/>
      <c r="S58" s="21"/>
      <c r="T58" s="71"/>
    </row>
    <row r="59" spans="1:20" x14ac:dyDescent="0.25">
      <c r="A59" s="11"/>
      <c r="B59" s="68"/>
      <c r="C59" s="44"/>
      <c r="D59" s="16"/>
      <c r="E59" s="11"/>
      <c r="F59" s="23"/>
      <c r="G59" s="25"/>
      <c r="H59" s="44"/>
      <c r="I59" s="11"/>
      <c r="J59" s="16"/>
      <c r="K59" s="25"/>
      <c r="L59" s="23"/>
      <c r="M59" s="54"/>
      <c r="N59" s="44"/>
      <c r="O59" s="61"/>
      <c r="P59" s="62"/>
      <c r="Q59" s="62"/>
      <c r="R59" s="62"/>
      <c r="S59" s="21"/>
      <c r="T59" s="71"/>
    </row>
    <row r="60" spans="1:20" x14ac:dyDescent="0.25">
      <c r="A60" s="11"/>
      <c r="B60" s="68"/>
      <c r="C60" s="44"/>
      <c r="D60" s="16"/>
      <c r="E60" s="11"/>
      <c r="F60" s="23"/>
      <c r="G60" s="25"/>
      <c r="H60" s="44"/>
      <c r="I60" s="11"/>
      <c r="J60" s="16"/>
      <c r="K60" s="25"/>
      <c r="L60" s="23"/>
      <c r="M60" s="54"/>
      <c r="N60" s="44"/>
      <c r="O60" s="61"/>
      <c r="P60" s="62"/>
      <c r="Q60" s="62"/>
      <c r="R60" s="62"/>
      <c r="S60" s="21"/>
      <c r="T60" s="71"/>
    </row>
    <row r="61" spans="1:20" x14ac:dyDescent="0.25">
      <c r="A61" s="11"/>
      <c r="B61" s="68"/>
      <c r="C61" s="44"/>
      <c r="D61" s="16"/>
      <c r="E61" s="11"/>
      <c r="F61" s="23"/>
      <c r="G61" s="25"/>
      <c r="H61" s="44"/>
      <c r="I61" s="11"/>
      <c r="J61" s="16"/>
      <c r="K61" s="25"/>
      <c r="L61" s="23"/>
      <c r="M61" s="54"/>
      <c r="N61" s="44"/>
      <c r="O61" s="61"/>
      <c r="P61" s="62"/>
      <c r="Q61" s="62"/>
      <c r="R61" s="62"/>
      <c r="S61" s="21"/>
      <c r="T61" s="71"/>
    </row>
    <row r="62" spans="1:20" x14ac:dyDescent="0.25">
      <c r="A62" s="11"/>
      <c r="B62" s="68"/>
      <c r="C62" s="44"/>
      <c r="D62" s="16"/>
      <c r="E62" s="11"/>
      <c r="F62" s="23"/>
      <c r="G62" s="25"/>
      <c r="H62" s="44"/>
      <c r="I62" s="11"/>
      <c r="J62" s="16"/>
      <c r="K62" s="25"/>
      <c r="L62" s="23"/>
      <c r="M62" s="54"/>
      <c r="N62" s="44"/>
      <c r="O62" s="61"/>
      <c r="P62" s="62"/>
      <c r="Q62" s="62"/>
      <c r="R62" s="62"/>
      <c r="S62" s="21"/>
      <c r="T62" s="71"/>
    </row>
    <row r="63" spans="1:20" x14ac:dyDescent="0.25">
      <c r="A63" s="11"/>
      <c r="B63" s="68"/>
      <c r="C63" s="44"/>
      <c r="D63" s="16"/>
      <c r="E63" s="11"/>
      <c r="F63" s="23"/>
      <c r="G63" s="25"/>
      <c r="H63" s="44"/>
      <c r="I63" s="11"/>
      <c r="J63" s="16"/>
      <c r="K63" s="25"/>
      <c r="L63" s="23"/>
      <c r="M63" s="54"/>
      <c r="N63" s="44"/>
      <c r="O63" s="61"/>
      <c r="P63" s="62"/>
      <c r="Q63" s="62"/>
      <c r="R63" s="62"/>
      <c r="S63" s="21"/>
      <c r="T63" s="71"/>
    </row>
    <row r="64" spans="1:20" x14ac:dyDescent="0.25">
      <c r="A64" s="11"/>
      <c r="B64" s="68"/>
      <c r="C64" s="44"/>
      <c r="D64" s="16"/>
      <c r="E64" s="11"/>
      <c r="F64" s="23"/>
      <c r="G64" s="25"/>
      <c r="H64" s="44"/>
      <c r="I64" s="11"/>
      <c r="J64" s="16"/>
      <c r="K64" s="25"/>
      <c r="L64" s="23"/>
      <c r="M64" s="54"/>
      <c r="N64" s="44"/>
      <c r="O64" s="61"/>
      <c r="P64" s="62"/>
      <c r="Q64" s="62"/>
      <c r="R64" s="62"/>
      <c r="S64" s="21"/>
      <c r="T64" s="71"/>
    </row>
    <row r="65" spans="1:20" x14ac:dyDescent="0.25">
      <c r="A65" s="11"/>
      <c r="B65" s="68"/>
      <c r="C65" s="44"/>
      <c r="D65" s="16"/>
      <c r="E65" s="11"/>
      <c r="F65" s="23"/>
      <c r="G65" s="25"/>
      <c r="H65" s="44"/>
      <c r="I65" s="11"/>
      <c r="J65" s="16"/>
      <c r="K65" s="25"/>
      <c r="L65" s="23"/>
      <c r="M65" s="54"/>
      <c r="N65" s="44"/>
      <c r="O65" s="61"/>
      <c r="P65" s="62"/>
      <c r="Q65" s="62"/>
      <c r="R65" s="62"/>
      <c r="S65" s="21"/>
      <c r="T65" s="71"/>
    </row>
  </sheetData>
  <mergeCells count="3">
    <mergeCell ref="A1:T1"/>
    <mergeCell ref="A2:T2"/>
    <mergeCell ref="A3:T3"/>
  </mergeCells>
  <pageMargins left="1" right="0.75" top="1.1354166666666667" bottom="0.30208333333333298" header="0.3" footer="0.3"/>
  <pageSetup paperSize="5" scale="83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G63"/>
  <sheetViews>
    <sheetView showWhiteSpace="0" topLeftCell="A46" zoomScaleNormal="100" workbookViewId="0">
      <selection activeCell="A70" sqref="A70"/>
    </sheetView>
  </sheetViews>
  <sheetFormatPr defaultRowHeight="15" x14ac:dyDescent="0.25"/>
  <cols>
    <col min="1" max="1" width="43.42578125" customWidth="1"/>
    <col min="2" max="2" width="4" bestFit="1" customWidth="1"/>
    <col min="3" max="4" width="5.85546875" bestFit="1" customWidth="1"/>
    <col min="5" max="5" width="4" bestFit="1" customWidth="1"/>
    <col min="6" max="6" width="8.28515625" bestFit="1" customWidth="1"/>
    <col min="7" max="7" width="7" customWidth="1"/>
  </cols>
  <sheetData>
    <row r="1" spans="1:7" ht="31.5" x14ac:dyDescent="0.5">
      <c r="A1" s="343" t="s">
        <v>57</v>
      </c>
      <c r="B1" s="344"/>
      <c r="C1" s="344"/>
      <c r="D1" s="344"/>
      <c r="E1" s="344"/>
      <c r="F1" s="344"/>
      <c r="G1" s="345"/>
    </row>
    <row r="2" spans="1:7" ht="32.25" thickBot="1" x14ac:dyDescent="0.55000000000000004">
      <c r="A2" s="346" t="s">
        <v>107</v>
      </c>
      <c r="B2" s="347"/>
      <c r="C2" s="347"/>
      <c r="D2" s="347"/>
      <c r="E2" s="347"/>
      <c r="F2" s="347"/>
      <c r="G2" s="348"/>
    </row>
    <row r="3" spans="1:7" ht="104.25" x14ac:dyDescent="0.25">
      <c r="A3" s="104" t="s">
        <v>1</v>
      </c>
      <c r="B3" s="19" t="s">
        <v>16</v>
      </c>
      <c r="C3" s="19" t="s">
        <v>59</v>
      </c>
      <c r="D3" s="19" t="s">
        <v>60</v>
      </c>
      <c r="E3" s="19" t="s">
        <v>61</v>
      </c>
      <c r="F3" s="24"/>
      <c r="G3" s="22" t="s">
        <v>58</v>
      </c>
    </row>
    <row r="4" spans="1:7" x14ac:dyDescent="0.25">
      <c r="A4" s="105" t="str">
        <f>'GREENWOOD TWP'!C4</f>
        <v>COLLEEN EVES</v>
      </c>
      <c r="B4" s="62">
        <f>'GREENWOOD TWP'!D4</f>
        <v>299</v>
      </c>
      <c r="C4" s="62">
        <f>MADISON!D4</f>
        <v>233</v>
      </c>
      <c r="D4" s="62">
        <f>'MILLVILLE BORO'!D4</f>
        <v>150</v>
      </c>
      <c r="E4" s="62">
        <f>PINE!D4</f>
        <v>128</v>
      </c>
      <c r="F4" s="25"/>
      <c r="G4" s="23">
        <f>SUM(B4:E4)</f>
        <v>810</v>
      </c>
    </row>
    <row r="5" spans="1:7" x14ac:dyDescent="0.25">
      <c r="A5" s="105" t="str">
        <f>'GREENWOOD TWP'!C5</f>
        <v>HEATHER WATTS  MAUSTELLER</v>
      </c>
      <c r="B5" s="62">
        <f>'GREENWOOD TWP'!D5</f>
        <v>294</v>
      </c>
      <c r="C5" s="62">
        <f>MADISON!D5</f>
        <v>257</v>
      </c>
      <c r="D5" s="62">
        <f>'MILLVILLE BORO'!D5</f>
        <v>154</v>
      </c>
      <c r="E5" s="62">
        <f>PINE!D5</f>
        <v>135</v>
      </c>
      <c r="F5" s="25"/>
      <c r="G5" s="23">
        <f t="shared" ref="G5:G26" si="0">SUM(B5:E5)</f>
        <v>840</v>
      </c>
    </row>
    <row r="6" spans="1:7" x14ac:dyDescent="0.25">
      <c r="A6" s="105" t="str">
        <f>'GREENWOOD TWP'!C6</f>
        <v>ROGER D. GLIDEWELL, JR.</v>
      </c>
      <c r="B6" s="62">
        <f>'GREENWOOD TWP'!D6</f>
        <v>258</v>
      </c>
      <c r="C6" s="62">
        <f>MADISON!D6</f>
        <v>213</v>
      </c>
      <c r="D6" s="62">
        <f>'MILLVILLE BORO'!D6</f>
        <v>141</v>
      </c>
      <c r="E6" s="62">
        <f>PINE!D6</f>
        <v>138</v>
      </c>
      <c r="F6" s="25"/>
      <c r="G6" s="23">
        <f t="shared" si="0"/>
        <v>750</v>
      </c>
    </row>
    <row r="7" spans="1:7" x14ac:dyDescent="0.25">
      <c r="A7" s="105" t="str">
        <f>'GREENWOOD TWP'!C7</f>
        <v>JAMES W. DODGE</v>
      </c>
      <c r="B7" s="62">
        <f>'GREENWOOD TWP'!D7</f>
        <v>241</v>
      </c>
      <c r="C7" s="62">
        <f>MADISON!D7</f>
        <v>197</v>
      </c>
      <c r="D7" s="62">
        <f>'MILLVILLE BORO'!D7</f>
        <v>131</v>
      </c>
      <c r="E7" s="62">
        <f>PINE!D7</f>
        <v>119</v>
      </c>
      <c r="F7" s="25"/>
      <c r="G7" s="23">
        <f t="shared" si="0"/>
        <v>688</v>
      </c>
    </row>
    <row r="8" spans="1:7" x14ac:dyDescent="0.25">
      <c r="A8" s="105" t="str">
        <f>'GREENWOOD TWP'!C8</f>
        <v>CATHLEEN A. WOOMERT</v>
      </c>
      <c r="B8" s="62">
        <f>'GREENWOOD TWP'!D8</f>
        <v>243</v>
      </c>
      <c r="C8" s="62">
        <f>MADISON!D8</f>
        <v>209</v>
      </c>
      <c r="D8" s="62">
        <f>'MILLVILLE BORO'!D8</f>
        <v>140</v>
      </c>
      <c r="E8" s="62">
        <f>PINE!D8</f>
        <v>126</v>
      </c>
      <c r="F8" s="25"/>
      <c r="G8" s="23">
        <f t="shared" si="0"/>
        <v>718</v>
      </c>
    </row>
    <row r="9" spans="1:7" x14ac:dyDescent="0.25">
      <c r="A9" s="107" t="str">
        <f>'GREENWOOD TWP'!C9</f>
        <v>Gary Chalmers</v>
      </c>
      <c r="B9" s="62">
        <f>'GREENWOOD TWP'!D9</f>
        <v>1</v>
      </c>
      <c r="C9" s="62"/>
      <c r="D9" s="62"/>
      <c r="E9" s="62"/>
      <c r="F9" s="25"/>
      <c r="G9" s="23">
        <f t="shared" si="0"/>
        <v>1</v>
      </c>
    </row>
    <row r="10" spans="1:7" x14ac:dyDescent="0.25">
      <c r="A10" s="107" t="str">
        <f>'GREENWOOD TWP'!C10</f>
        <v>Seymour Skinner</v>
      </c>
      <c r="B10" s="62">
        <f>'GREENWOOD TWP'!D10</f>
        <v>1</v>
      </c>
      <c r="C10" s="62"/>
      <c r="D10" s="62"/>
      <c r="E10" s="62"/>
      <c r="F10" s="25"/>
      <c r="G10" s="23">
        <f t="shared" si="0"/>
        <v>1</v>
      </c>
    </row>
    <row r="11" spans="1:7" x14ac:dyDescent="0.25">
      <c r="A11" s="107" t="str">
        <f>'GREENWOOD TWP'!C11</f>
        <v>Armin Tamzarian</v>
      </c>
      <c r="B11" s="62">
        <f>'GREENWOOD TWP'!D11</f>
        <v>1</v>
      </c>
      <c r="C11" s="11"/>
      <c r="D11" s="106"/>
      <c r="E11" s="62"/>
      <c r="F11" s="25"/>
      <c r="G11" s="23">
        <f t="shared" si="0"/>
        <v>1</v>
      </c>
    </row>
    <row r="12" spans="1:7" x14ac:dyDescent="0.25">
      <c r="A12" s="107" t="str">
        <f>'GREENWOOD TWP'!C12</f>
        <v>Edna Krabappel</v>
      </c>
      <c r="B12" s="62">
        <f>'GREENWOOD TWP'!D12</f>
        <v>1</v>
      </c>
      <c r="C12" s="62"/>
      <c r="D12" s="62"/>
      <c r="E12" s="62"/>
      <c r="F12" s="25"/>
      <c r="G12" s="23">
        <f t="shared" si="0"/>
        <v>1</v>
      </c>
    </row>
    <row r="13" spans="1:7" x14ac:dyDescent="0.25">
      <c r="A13" s="107" t="str">
        <f>'GREENWOOD TWP'!C13</f>
        <v>Elizabeth Hoover</v>
      </c>
      <c r="B13" s="62">
        <f>'GREENWOOD TWP'!D13</f>
        <v>1</v>
      </c>
      <c r="C13" s="62"/>
      <c r="D13" s="62"/>
      <c r="E13" s="62"/>
      <c r="F13" s="25"/>
      <c r="G13" s="23">
        <f t="shared" si="0"/>
        <v>1</v>
      </c>
    </row>
    <row r="14" spans="1:7" x14ac:dyDescent="0.25">
      <c r="A14" s="107" t="str">
        <f>'GREENWOOD TWP'!C14</f>
        <v>Jody Ann Love</v>
      </c>
      <c r="B14" s="62">
        <f>'GREENWOOD TWP'!D14</f>
        <v>50</v>
      </c>
      <c r="C14" s="62">
        <v>22</v>
      </c>
      <c r="D14" s="62">
        <v>26</v>
      </c>
      <c r="E14" s="62">
        <v>11</v>
      </c>
      <c r="F14" s="25"/>
      <c r="G14" s="23">
        <f t="shared" si="0"/>
        <v>109</v>
      </c>
    </row>
    <row r="15" spans="1:7" x14ac:dyDescent="0.25">
      <c r="A15" s="107" t="str">
        <f>'GREENWOOD TWP'!C15</f>
        <v>Chris Farr</v>
      </c>
      <c r="B15" s="62">
        <f>'GREENWOOD TWP'!D15</f>
        <v>3</v>
      </c>
      <c r="C15" s="62"/>
      <c r="D15" s="62"/>
      <c r="E15" s="62"/>
      <c r="F15" s="25"/>
      <c r="G15" s="23">
        <f t="shared" si="0"/>
        <v>3</v>
      </c>
    </row>
    <row r="16" spans="1:7" x14ac:dyDescent="0.25">
      <c r="A16" s="107" t="str">
        <f>'GREENWOOD TWP'!C16</f>
        <v>Josh Farr</v>
      </c>
      <c r="B16" s="62">
        <f>'GREENWOOD TWP'!D16</f>
        <v>1</v>
      </c>
      <c r="C16" s="62"/>
      <c r="D16" s="62"/>
      <c r="E16" s="62"/>
      <c r="F16" s="25"/>
      <c r="G16" s="23">
        <f t="shared" si="0"/>
        <v>1</v>
      </c>
    </row>
    <row r="17" spans="1:7" x14ac:dyDescent="0.25">
      <c r="A17" s="107" t="str">
        <f>'GREENWOOD TWP'!C17</f>
        <v>Susan Farr</v>
      </c>
      <c r="B17" s="62">
        <f>'GREENWOOD TWP'!D17</f>
        <v>2</v>
      </c>
      <c r="C17" s="62"/>
      <c r="D17" s="62"/>
      <c r="E17" s="62"/>
      <c r="F17" s="25"/>
      <c r="G17" s="23">
        <f t="shared" si="0"/>
        <v>2</v>
      </c>
    </row>
    <row r="18" spans="1:7" x14ac:dyDescent="0.25">
      <c r="A18" s="107" t="str">
        <f>'GREENWOOD TWP'!C18</f>
        <v>Frank Suchwala</v>
      </c>
      <c r="B18" s="62">
        <f>'GREENWOOD TWP'!D18</f>
        <v>33</v>
      </c>
      <c r="C18" s="62">
        <v>40</v>
      </c>
      <c r="D18" s="62">
        <v>23</v>
      </c>
      <c r="E18" s="62">
        <v>19</v>
      </c>
      <c r="F18" s="25"/>
      <c r="G18" s="23">
        <f t="shared" si="0"/>
        <v>115</v>
      </c>
    </row>
    <row r="19" spans="1:7" x14ac:dyDescent="0.25">
      <c r="A19" s="107" t="str">
        <f>'GREENWOOD TWP'!C19</f>
        <v>Harry Douche Ashelman</v>
      </c>
      <c r="B19" s="62">
        <f>'GREENWOOD TWP'!D19</f>
        <v>1</v>
      </c>
      <c r="C19" s="62"/>
      <c r="D19" s="62"/>
      <c r="E19" s="62"/>
      <c r="F19" s="25"/>
      <c r="G19" s="23">
        <f t="shared" si="0"/>
        <v>1</v>
      </c>
    </row>
    <row r="20" spans="1:7" x14ac:dyDescent="0.25">
      <c r="A20" s="107" t="str">
        <f>'GREENWOOD TWP'!C20</f>
        <v>Larry Breech</v>
      </c>
      <c r="B20" s="62">
        <f>'GREENWOOD TWP'!D20</f>
        <v>21</v>
      </c>
      <c r="C20" s="62">
        <v>25</v>
      </c>
      <c r="D20" s="62">
        <v>17</v>
      </c>
      <c r="E20" s="62">
        <v>20</v>
      </c>
      <c r="F20" s="25"/>
      <c r="G20" s="23">
        <f t="shared" si="0"/>
        <v>83</v>
      </c>
    </row>
    <row r="21" spans="1:7" x14ac:dyDescent="0.25">
      <c r="A21" s="107" t="str">
        <f>'GREENWOOD TWP'!C21</f>
        <v>Carl breech</v>
      </c>
      <c r="B21" s="62">
        <f>'GREENWOOD TWP'!D21</f>
        <v>1</v>
      </c>
      <c r="C21" s="62"/>
      <c r="D21" s="62"/>
      <c r="E21" s="62"/>
      <c r="F21" s="25"/>
      <c r="G21" s="23">
        <f t="shared" si="0"/>
        <v>1</v>
      </c>
    </row>
    <row r="22" spans="1:7" x14ac:dyDescent="0.25">
      <c r="A22" s="107" t="str">
        <f>'GREENWOOD TWP'!C22</f>
        <v>Frank Suchwala/Larry Breech</v>
      </c>
      <c r="B22" s="62">
        <f>'GREENWOOD TWP'!D22</f>
        <v>1</v>
      </c>
      <c r="C22" s="62"/>
      <c r="D22" s="62"/>
      <c r="E22" s="62"/>
      <c r="F22" s="25"/>
      <c r="G22" s="23">
        <f t="shared" si="0"/>
        <v>1</v>
      </c>
    </row>
    <row r="23" spans="1:7" x14ac:dyDescent="0.25">
      <c r="A23" s="107" t="str">
        <f>'GREENWOOD TWP'!C23</f>
        <v>Jena Pass</v>
      </c>
      <c r="B23" s="62">
        <f>'GREENWOOD TWP'!D23</f>
        <v>1</v>
      </c>
      <c r="C23" s="61"/>
      <c r="D23" s="62"/>
      <c r="E23" s="62"/>
      <c r="F23" s="25"/>
      <c r="G23" s="23">
        <f t="shared" si="0"/>
        <v>1</v>
      </c>
    </row>
    <row r="24" spans="1:7" x14ac:dyDescent="0.25">
      <c r="A24" s="107" t="str">
        <f>'GREENWOOD TWP'!C24</f>
        <v>Jerry Reese</v>
      </c>
      <c r="B24" s="62">
        <f>'GREENWOOD TWP'!D24</f>
        <v>1</v>
      </c>
      <c r="C24" s="61"/>
      <c r="D24" s="62"/>
      <c r="E24" s="62"/>
      <c r="F24" s="25"/>
      <c r="G24" s="23">
        <f t="shared" si="0"/>
        <v>1</v>
      </c>
    </row>
    <row r="25" spans="1:7" x14ac:dyDescent="0.25">
      <c r="A25" s="107" t="str">
        <f>'GREENWOOD TWP'!C25</f>
        <v>Rusty Koch</v>
      </c>
      <c r="B25" s="62">
        <f>'GREENWOOD TWP'!D25</f>
        <v>1</v>
      </c>
      <c r="C25" s="61"/>
      <c r="D25" s="62"/>
      <c r="E25" s="62"/>
      <c r="F25" s="25"/>
      <c r="G25" s="23">
        <f t="shared" si="0"/>
        <v>1</v>
      </c>
    </row>
    <row r="26" spans="1:7" x14ac:dyDescent="0.25">
      <c r="A26" s="107" t="str">
        <f>'GREENWOOD TWP'!C26</f>
        <v>Schwalm</v>
      </c>
      <c r="B26" s="62">
        <f>'GREENWOOD TWP'!D26</f>
        <v>1</v>
      </c>
      <c r="C26" s="61"/>
      <c r="D26" s="62"/>
      <c r="E26" s="62"/>
      <c r="F26" s="25"/>
      <c r="G26" s="23">
        <f t="shared" si="0"/>
        <v>1</v>
      </c>
    </row>
    <row r="27" spans="1:7" s="274" customFormat="1" x14ac:dyDescent="0.25">
      <c r="A27" s="107" t="str">
        <f>MADISON!C11</f>
        <v>Mike Heaps</v>
      </c>
      <c r="B27" s="62"/>
      <c r="C27" s="61">
        <f>MADISON!D11</f>
        <v>4</v>
      </c>
      <c r="D27" s="62"/>
      <c r="E27" s="62"/>
      <c r="F27" s="252"/>
      <c r="G27" s="273">
        <f>SUM(C27:E27)</f>
        <v>4</v>
      </c>
    </row>
    <row r="28" spans="1:7" s="274" customFormat="1" x14ac:dyDescent="0.25">
      <c r="A28" s="107" t="str">
        <f>MADISON!C13</f>
        <v>Sue Myers</v>
      </c>
      <c r="B28" s="62"/>
      <c r="C28" s="61">
        <f>MADISON!D13</f>
        <v>3</v>
      </c>
      <c r="D28" s="62"/>
      <c r="E28" s="62"/>
      <c r="F28" s="252"/>
      <c r="G28" s="273">
        <f t="shared" ref="G28:G36" si="1">SUM(C28:E28)</f>
        <v>3</v>
      </c>
    </row>
    <row r="29" spans="1:7" x14ac:dyDescent="0.25">
      <c r="A29" s="107" t="str">
        <f>'MILLVILLE BORO'!C12</f>
        <v>Ron Girton</v>
      </c>
      <c r="B29" s="62"/>
      <c r="C29" s="61"/>
      <c r="D29" s="62">
        <f>'MILLVILLE BORO'!D12</f>
        <v>2</v>
      </c>
      <c r="E29" s="62"/>
      <c r="F29" s="25"/>
      <c r="G29" s="273">
        <f t="shared" si="1"/>
        <v>2</v>
      </c>
    </row>
    <row r="30" spans="1:7" x14ac:dyDescent="0.25">
      <c r="A30" s="107" t="str">
        <f>'MILLVILLE BORO'!C13</f>
        <v>Dennis Stackhouse</v>
      </c>
      <c r="B30" s="62"/>
      <c r="C30" s="62"/>
      <c r="D30" s="62">
        <f>'MILLVILLE BORO'!D13</f>
        <v>1</v>
      </c>
      <c r="E30" s="62"/>
      <c r="F30" s="25"/>
      <c r="G30" s="273">
        <f t="shared" si="1"/>
        <v>1</v>
      </c>
    </row>
    <row r="31" spans="1:7" x14ac:dyDescent="0.25">
      <c r="A31" s="107" t="str">
        <f>'MILLVILLE BORO'!C14</f>
        <v>Mike Heaps</v>
      </c>
      <c r="B31" s="62"/>
      <c r="C31" s="62"/>
      <c r="D31" s="62">
        <f>'MILLVILLE BORO'!D14</f>
        <v>1</v>
      </c>
      <c r="E31" s="62"/>
      <c r="F31" s="25"/>
      <c r="G31" s="273">
        <f t="shared" si="1"/>
        <v>1</v>
      </c>
    </row>
    <row r="32" spans="1:7" x14ac:dyDescent="0.25">
      <c r="A32" s="253" t="str">
        <f>PINE!C12</f>
        <v>Bobbi Joe Mordan</v>
      </c>
      <c r="B32" s="62"/>
      <c r="C32" s="62"/>
      <c r="D32" s="62"/>
      <c r="E32" s="62">
        <f>PINE!D12</f>
        <v>1</v>
      </c>
      <c r="F32" s="25"/>
      <c r="G32" s="273">
        <f t="shared" si="1"/>
        <v>1</v>
      </c>
    </row>
    <row r="33" spans="1:7" x14ac:dyDescent="0.25">
      <c r="A33" s="253" t="str">
        <f>PINE!C13</f>
        <v>Larry Swartz</v>
      </c>
      <c r="B33" s="62"/>
      <c r="C33" s="62"/>
      <c r="D33" s="62"/>
      <c r="E33" s="62">
        <f>PINE!D13</f>
        <v>1</v>
      </c>
      <c r="F33" s="25"/>
      <c r="G33" s="273">
        <f t="shared" si="1"/>
        <v>1</v>
      </c>
    </row>
    <row r="34" spans="1:7" x14ac:dyDescent="0.25">
      <c r="A34" s="253" t="str">
        <f>PINE!C14</f>
        <v>Etykk</v>
      </c>
      <c r="B34" s="62"/>
      <c r="C34" s="62"/>
      <c r="D34" s="62"/>
      <c r="E34" s="62">
        <f>PINE!D14</f>
        <v>1</v>
      </c>
      <c r="F34" s="25"/>
      <c r="G34" s="273">
        <f t="shared" si="1"/>
        <v>1</v>
      </c>
    </row>
    <row r="35" spans="1:7" x14ac:dyDescent="0.25">
      <c r="A35" s="253" t="str">
        <f>PINE!C15</f>
        <v>Kara Schultz</v>
      </c>
      <c r="B35" s="62"/>
      <c r="C35" s="62"/>
      <c r="D35" s="62"/>
      <c r="E35" s="62">
        <f>PINE!D15</f>
        <v>1</v>
      </c>
      <c r="F35" s="25"/>
      <c r="G35" s="273">
        <f t="shared" si="1"/>
        <v>1</v>
      </c>
    </row>
    <row r="36" spans="1:7" x14ac:dyDescent="0.25">
      <c r="A36" s="253" t="str">
        <f>PINE!C16</f>
        <v>Michael Kakaley</v>
      </c>
      <c r="B36" s="62"/>
      <c r="C36" s="62"/>
      <c r="D36" s="62"/>
      <c r="E36" s="62">
        <f>PINE!D16</f>
        <v>1</v>
      </c>
      <c r="F36" s="25"/>
      <c r="G36" s="273">
        <f t="shared" si="1"/>
        <v>1</v>
      </c>
    </row>
    <row r="37" spans="1:7" x14ac:dyDescent="0.25">
      <c r="A37" s="253"/>
      <c r="B37" s="62"/>
      <c r="C37" s="62"/>
      <c r="D37" s="62"/>
      <c r="E37" s="62"/>
      <c r="F37" s="25"/>
      <c r="G37" s="273"/>
    </row>
    <row r="38" spans="1:7" x14ac:dyDescent="0.25">
      <c r="A38" s="253"/>
      <c r="B38" s="62"/>
      <c r="C38" s="62"/>
      <c r="D38" s="62"/>
      <c r="E38" s="62"/>
      <c r="F38" s="25"/>
      <c r="G38" s="23"/>
    </row>
    <row r="39" spans="1:7" x14ac:dyDescent="0.25">
      <c r="A39" s="253"/>
      <c r="B39" s="62"/>
      <c r="C39" s="62"/>
      <c r="D39" s="62"/>
      <c r="E39" s="62"/>
      <c r="F39" s="25"/>
      <c r="G39" s="23"/>
    </row>
    <row r="40" spans="1:7" x14ac:dyDescent="0.25">
      <c r="A40" s="253"/>
      <c r="B40" s="62"/>
      <c r="C40" s="62"/>
      <c r="D40" s="62"/>
      <c r="E40" s="62"/>
      <c r="F40" s="25"/>
      <c r="G40" s="23"/>
    </row>
    <row r="41" spans="1:7" ht="104.25" x14ac:dyDescent="0.25">
      <c r="A41" s="254" t="s">
        <v>964</v>
      </c>
      <c r="B41" s="19" t="s">
        <v>16</v>
      </c>
      <c r="C41" s="19" t="s">
        <v>59</v>
      </c>
      <c r="D41" s="19" t="s">
        <v>60</v>
      </c>
      <c r="E41" s="19" t="s">
        <v>61</v>
      </c>
      <c r="F41" s="24"/>
      <c r="G41" s="22" t="s">
        <v>58</v>
      </c>
    </row>
    <row r="42" spans="1:7" x14ac:dyDescent="0.25">
      <c r="A42" s="253"/>
      <c r="B42" s="62"/>
      <c r="C42" s="62"/>
      <c r="D42" s="62"/>
      <c r="E42" s="62"/>
      <c r="F42" s="25"/>
      <c r="G42" s="23"/>
    </row>
    <row r="43" spans="1:7" x14ac:dyDescent="0.25">
      <c r="A43" s="165" t="s">
        <v>607</v>
      </c>
      <c r="B43" s="11">
        <v>1</v>
      </c>
      <c r="C43" s="62"/>
      <c r="D43" s="62"/>
      <c r="E43" s="62"/>
      <c r="F43" s="25"/>
      <c r="G43" s="23">
        <f>SUM(B43:F43)</f>
        <v>1</v>
      </c>
    </row>
    <row r="44" spans="1:7" x14ac:dyDescent="0.25">
      <c r="A44" s="165" t="s">
        <v>608</v>
      </c>
      <c r="B44" s="11">
        <v>1</v>
      </c>
      <c r="C44" s="62"/>
      <c r="D44" s="62"/>
      <c r="E44" s="62"/>
      <c r="F44" s="25"/>
      <c r="G44" s="23">
        <f t="shared" ref="G44:G61" si="2">SUM(B44:F44)</f>
        <v>1</v>
      </c>
    </row>
    <row r="45" spans="1:7" x14ac:dyDescent="0.25">
      <c r="A45" s="165" t="s">
        <v>595</v>
      </c>
      <c r="B45" s="11">
        <v>90</v>
      </c>
      <c r="C45" s="62">
        <v>29</v>
      </c>
      <c r="D45" s="62">
        <v>30</v>
      </c>
      <c r="E45" s="62">
        <v>19</v>
      </c>
      <c r="F45" s="25"/>
      <c r="G45" s="23">
        <f t="shared" si="2"/>
        <v>168</v>
      </c>
    </row>
    <row r="46" spans="1:7" x14ac:dyDescent="0.25">
      <c r="A46" s="165" t="s">
        <v>599</v>
      </c>
      <c r="B46" s="11">
        <v>13</v>
      </c>
      <c r="C46" s="62">
        <v>11</v>
      </c>
      <c r="D46" s="62">
        <v>4</v>
      </c>
      <c r="E46" s="62">
        <v>1</v>
      </c>
      <c r="F46" s="25"/>
      <c r="G46" s="23">
        <f t="shared" si="2"/>
        <v>29</v>
      </c>
    </row>
    <row r="47" spans="1:7" x14ac:dyDescent="0.25">
      <c r="A47" s="165" t="s">
        <v>609</v>
      </c>
      <c r="B47" s="11">
        <v>1</v>
      </c>
      <c r="C47" s="62"/>
      <c r="D47" s="62"/>
      <c r="E47" s="62"/>
      <c r="F47" s="25"/>
      <c r="G47" s="23">
        <f t="shared" si="2"/>
        <v>1</v>
      </c>
    </row>
    <row r="48" spans="1:7" x14ac:dyDescent="0.25">
      <c r="A48" s="165" t="s">
        <v>610</v>
      </c>
      <c r="B48" s="11">
        <v>1</v>
      </c>
      <c r="C48" s="62"/>
      <c r="D48" s="62"/>
      <c r="E48" s="62"/>
      <c r="F48" s="25"/>
      <c r="G48" s="23">
        <f t="shared" si="2"/>
        <v>1</v>
      </c>
    </row>
    <row r="49" spans="1:7" x14ac:dyDescent="0.25">
      <c r="A49" s="165" t="s">
        <v>611</v>
      </c>
      <c r="B49" s="11">
        <v>1</v>
      </c>
      <c r="C49" s="62"/>
      <c r="D49" s="62"/>
      <c r="E49" s="62"/>
      <c r="F49" s="25"/>
      <c r="G49" s="23">
        <f t="shared" si="2"/>
        <v>1</v>
      </c>
    </row>
    <row r="50" spans="1:7" x14ac:dyDescent="0.25">
      <c r="A50" s="165" t="s">
        <v>612</v>
      </c>
      <c r="B50" s="11">
        <v>1</v>
      </c>
      <c r="C50" s="62"/>
      <c r="D50" s="62"/>
      <c r="E50" s="62"/>
      <c r="F50" s="25"/>
      <c r="G50" s="23">
        <f t="shared" si="2"/>
        <v>1</v>
      </c>
    </row>
    <row r="51" spans="1:7" x14ac:dyDescent="0.25">
      <c r="A51" s="165" t="s">
        <v>613</v>
      </c>
      <c r="B51" s="11">
        <v>1</v>
      </c>
      <c r="C51" s="62"/>
      <c r="D51" s="62"/>
      <c r="E51" s="62"/>
      <c r="F51" s="25"/>
      <c r="G51" s="23">
        <f t="shared" si="2"/>
        <v>1</v>
      </c>
    </row>
    <row r="52" spans="1:7" x14ac:dyDescent="0.25">
      <c r="A52" s="165" t="s">
        <v>614</v>
      </c>
      <c r="B52" s="11">
        <v>1</v>
      </c>
      <c r="C52" s="62"/>
      <c r="D52" s="62"/>
      <c r="E52" s="62"/>
      <c r="F52" s="25"/>
      <c r="G52" s="23">
        <f t="shared" si="2"/>
        <v>1</v>
      </c>
    </row>
    <row r="53" spans="1:7" x14ac:dyDescent="0.25">
      <c r="A53" s="165" t="s">
        <v>218</v>
      </c>
      <c r="B53" s="11"/>
      <c r="C53" s="16">
        <v>2</v>
      </c>
      <c r="D53" s="62">
        <v>4</v>
      </c>
      <c r="E53" s="62">
        <v>2</v>
      </c>
      <c r="F53" s="25"/>
      <c r="G53" s="23">
        <f t="shared" si="2"/>
        <v>8</v>
      </c>
    </row>
    <row r="54" spans="1:7" x14ac:dyDescent="0.25">
      <c r="A54" s="165" t="s">
        <v>706</v>
      </c>
      <c r="B54" s="11"/>
      <c r="C54" s="16">
        <v>1</v>
      </c>
      <c r="D54" s="62"/>
      <c r="E54" s="62"/>
      <c r="F54" s="25"/>
      <c r="G54" s="23">
        <f t="shared" si="2"/>
        <v>1</v>
      </c>
    </row>
    <row r="55" spans="1:7" x14ac:dyDescent="0.25">
      <c r="A55" s="165" t="s">
        <v>707</v>
      </c>
      <c r="B55" s="11"/>
      <c r="C55" s="16">
        <v>1</v>
      </c>
      <c r="D55" s="62"/>
      <c r="E55" s="62"/>
      <c r="F55" s="25"/>
      <c r="G55" s="23">
        <f t="shared" si="2"/>
        <v>1</v>
      </c>
    </row>
    <row r="56" spans="1:7" x14ac:dyDescent="0.25">
      <c r="A56" s="165" t="s">
        <v>708</v>
      </c>
      <c r="B56" s="11"/>
      <c r="C56" s="16">
        <v>1</v>
      </c>
      <c r="D56" s="62"/>
      <c r="E56" s="62"/>
      <c r="F56" s="25"/>
      <c r="G56" s="23">
        <f t="shared" si="2"/>
        <v>1</v>
      </c>
    </row>
    <row r="57" spans="1:7" x14ac:dyDescent="0.25">
      <c r="A57" s="165" t="s">
        <v>709</v>
      </c>
      <c r="B57" s="11"/>
      <c r="C57" s="16">
        <v>1</v>
      </c>
      <c r="D57" s="62"/>
      <c r="E57" s="62"/>
      <c r="F57" s="25"/>
      <c r="G57" s="23">
        <f t="shared" si="2"/>
        <v>1</v>
      </c>
    </row>
    <row r="58" spans="1:7" x14ac:dyDescent="0.25">
      <c r="A58" s="165" t="s">
        <v>222</v>
      </c>
      <c r="B58" s="11"/>
      <c r="C58" s="16">
        <v>1</v>
      </c>
      <c r="D58" s="62"/>
      <c r="E58" s="62"/>
      <c r="F58" s="25"/>
      <c r="G58" s="23">
        <f t="shared" si="2"/>
        <v>1</v>
      </c>
    </row>
    <row r="59" spans="1:7" x14ac:dyDescent="0.25">
      <c r="A59" s="253" t="str">
        <f>'MILLVILLE BORO'!C18</f>
        <v>Kelly Stiner</v>
      </c>
      <c r="B59" s="11"/>
      <c r="C59" s="62"/>
      <c r="D59" s="62">
        <f>'MILLVILLE BORO'!D18</f>
        <v>1</v>
      </c>
      <c r="E59" s="62"/>
      <c r="F59" s="25"/>
      <c r="G59" s="23">
        <f t="shared" si="2"/>
        <v>1</v>
      </c>
    </row>
    <row r="60" spans="1:7" x14ac:dyDescent="0.25">
      <c r="A60" s="253" t="str">
        <f>PINE!C21</f>
        <v>John Doe</v>
      </c>
      <c r="B60" s="11"/>
      <c r="C60" s="62"/>
      <c r="D60" s="62"/>
      <c r="E60" s="62">
        <f>PINE!D21</f>
        <v>1</v>
      </c>
      <c r="F60" s="25"/>
      <c r="G60" s="23">
        <f t="shared" si="2"/>
        <v>1</v>
      </c>
    </row>
    <row r="61" spans="1:7" x14ac:dyDescent="0.25">
      <c r="A61" s="253" t="str">
        <f>PINE!C22</f>
        <v>Mary F. Stuehrk</v>
      </c>
      <c r="B61" s="11"/>
      <c r="C61" s="62"/>
      <c r="D61" s="62"/>
      <c r="E61" s="62">
        <f>PINE!D22</f>
        <v>1</v>
      </c>
      <c r="F61" s="25"/>
      <c r="G61" s="23">
        <f t="shared" si="2"/>
        <v>1</v>
      </c>
    </row>
    <row r="62" spans="1:7" x14ac:dyDescent="0.25">
      <c r="A62" s="253"/>
      <c r="B62" s="11"/>
      <c r="C62" s="62"/>
      <c r="D62" s="62"/>
      <c r="E62" s="62"/>
      <c r="F62" s="25"/>
      <c r="G62" s="23"/>
    </row>
    <row r="63" spans="1:7" x14ac:dyDescent="0.25">
      <c r="A63" s="253"/>
      <c r="B63" s="11"/>
      <c r="C63" s="62"/>
      <c r="D63" s="62"/>
      <c r="E63" s="62"/>
      <c r="F63" s="25"/>
      <c r="G63" s="23"/>
    </row>
  </sheetData>
  <mergeCells count="2">
    <mergeCell ref="A1:G1"/>
    <mergeCell ref="A2:G2"/>
  </mergeCells>
  <pageMargins left="1" right="0.75" top="1.1354166666666701" bottom="0.30208333333333298" header="0.3" footer="0.3"/>
  <pageSetup paperSize="5" scale="98" orientation="portrait" horizontalDpi="300" verticalDpi="300" r:id="rId1"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G63"/>
  <sheetViews>
    <sheetView showRuler="0" view="pageLayout" zoomScaleNormal="100" workbookViewId="0">
      <selection activeCell="C13" sqref="C13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41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115</v>
      </c>
      <c r="C4" s="60" t="s">
        <v>306</v>
      </c>
      <c r="D4" s="16">
        <v>2</v>
      </c>
      <c r="E4" s="11"/>
      <c r="F4" s="11"/>
      <c r="G4" s="12"/>
    </row>
    <row r="5" spans="1:7" x14ac:dyDescent="0.25">
      <c r="A5" s="9"/>
      <c r="B5" s="10" t="s">
        <v>116</v>
      </c>
      <c r="C5" s="60" t="s">
        <v>307</v>
      </c>
      <c r="D5" s="16">
        <v>2</v>
      </c>
      <c r="E5" s="11"/>
      <c r="F5" s="11"/>
      <c r="G5" s="12"/>
    </row>
    <row r="6" spans="1:7" x14ac:dyDescent="0.25">
      <c r="A6" s="9"/>
      <c r="B6" s="75" t="s">
        <v>172</v>
      </c>
      <c r="C6" s="60" t="s">
        <v>308</v>
      </c>
      <c r="D6" s="16">
        <v>1</v>
      </c>
      <c r="E6" s="11"/>
      <c r="F6" s="11"/>
      <c r="G6" s="12"/>
    </row>
    <row r="7" spans="1:7" x14ac:dyDescent="0.25">
      <c r="A7" s="9"/>
      <c r="B7" s="13" t="s">
        <v>5</v>
      </c>
      <c r="C7" s="60" t="s">
        <v>309</v>
      </c>
      <c r="D7" s="16">
        <v>1</v>
      </c>
      <c r="E7" s="11"/>
      <c r="F7" s="11"/>
      <c r="G7" s="12"/>
    </row>
    <row r="8" spans="1:7" x14ac:dyDescent="0.25">
      <c r="A8" s="9"/>
      <c r="B8" s="13"/>
      <c r="C8" s="60" t="s">
        <v>310</v>
      </c>
      <c r="D8" s="16">
        <v>1</v>
      </c>
      <c r="E8" s="11"/>
      <c r="F8" s="11"/>
      <c r="G8" s="12"/>
    </row>
    <row r="9" spans="1:7" x14ac:dyDescent="0.25">
      <c r="A9" s="9"/>
      <c r="B9" s="13"/>
      <c r="C9" s="60" t="s">
        <v>311</v>
      </c>
      <c r="D9" s="16">
        <v>1</v>
      </c>
      <c r="E9" s="11"/>
      <c r="F9" s="11"/>
      <c r="G9" s="12"/>
    </row>
    <row r="10" spans="1:7" x14ac:dyDescent="0.25">
      <c r="A10" s="9"/>
      <c r="B10" s="13"/>
      <c r="C10" s="60" t="s">
        <v>312</v>
      </c>
      <c r="D10" s="16">
        <v>1</v>
      </c>
      <c r="E10" s="11"/>
      <c r="F10" s="11"/>
      <c r="G10" s="12"/>
    </row>
    <row r="11" spans="1:7" x14ac:dyDescent="0.25">
      <c r="A11" s="9"/>
      <c r="B11" s="13"/>
      <c r="C11" s="18"/>
      <c r="D11" s="16"/>
      <c r="E11" s="11"/>
      <c r="F11" s="11"/>
      <c r="G11" s="12"/>
    </row>
    <row r="12" spans="1:7" x14ac:dyDescent="0.25">
      <c r="A12" s="9"/>
      <c r="B12" s="13"/>
      <c r="C12" s="18"/>
      <c r="D12" s="16"/>
      <c r="E12" s="11"/>
      <c r="F12" s="11"/>
      <c r="G12" s="12"/>
    </row>
    <row r="13" spans="1:7" x14ac:dyDescent="0.25">
      <c r="A13" s="9"/>
      <c r="B13" s="56"/>
      <c r="C13" s="18"/>
      <c r="D13" s="16"/>
      <c r="E13" s="11"/>
      <c r="F13" s="11"/>
      <c r="G13" s="12"/>
    </row>
    <row r="14" spans="1:7" x14ac:dyDescent="0.25">
      <c r="A14" s="9"/>
      <c r="B14" s="56"/>
      <c r="C14" s="18"/>
      <c r="D14" s="16"/>
      <c r="E14" s="11"/>
      <c r="F14" s="11"/>
      <c r="G14" s="12"/>
    </row>
    <row r="15" spans="1:7" x14ac:dyDescent="0.25">
      <c r="A15" s="9"/>
      <c r="B15" s="56"/>
      <c r="C15" s="18"/>
      <c r="D15" s="16"/>
      <c r="E15" s="11"/>
      <c r="F15" s="11"/>
      <c r="G15" s="12"/>
    </row>
    <row r="16" spans="1:7" x14ac:dyDescent="0.25">
      <c r="A16" s="9"/>
      <c r="B16" s="56"/>
      <c r="C16" s="18"/>
      <c r="D16" s="16"/>
      <c r="E16" s="11"/>
      <c r="F16" s="11"/>
      <c r="G16" s="12"/>
    </row>
    <row r="17" spans="1:7" x14ac:dyDescent="0.25">
      <c r="A17" s="9"/>
      <c r="B17" s="56"/>
      <c r="C17" s="18"/>
      <c r="D17" s="16"/>
      <c r="E17" s="11"/>
      <c r="F17" s="11"/>
      <c r="G17" s="12"/>
    </row>
    <row r="18" spans="1:7" x14ac:dyDescent="0.25">
      <c r="A18" s="9"/>
      <c r="B18" s="56"/>
      <c r="C18" s="18"/>
      <c r="D18" s="16"/>
      <c r="E18" s="11"/>
      <c r="F18" s="11"/>
      <c r="G18" s="12"/>
    </row>
    <row r="19" spans="1:7" x14ac:dyDescent="0.25">
      <c r="A19" s="9"/>
      <c r="B19" s="10" t="s">
        <v>27</v>
      </c>
      <c r="C19" s="60" t="s">
        <v>313</v>
      </c>
      <c r="D19" s="16">
        <v>33</v>
      </c>
      <c r="E19" s="11"/>
      <c r="F19" s="11"/>
      <c r="G19" s="12"/>
    </row>
    <row r="20" spans="1:7" x14ac:dyDescent="0.25">
      <c r="A20" s="9"/>
      <c r="B20" s="13" t="s">
        <v>4</v>
      </c>
      <c r="C20" s="60" t="s">
        <v>314</v>
      </c>
      <c r="D20" s="16">
        <v>10</v>
      </c>
      <c r="E20" s="11"/>
      <c r="F20" s="11"/>
      <c r="G20" s="12"/>
    </row>
    <row r="21" spans="1:7" x14ac:dyDescent="0.25">
      <c r="A21" s="9"/>
      <c r="B21" s="56"/>
      <c r="C21" s="60" t="s">
        <v>315</v>
      </c>
      <c r="D21" s="16">
        <v>1</v>
      </c>
      <c r="E21" s="11"/>
      <c r="F21" s="11"/>
      <c r="G21" s="12"/>
    </row>
    <row r="22" spans="1:7" x14ac:dyDescent="0.25">
      <c r="A22" s="9"/>
      <c r="B22" s="56"/>
      <c r="C22" s="60" t="s">
        <v>312</v>
      </c>
      <c r="D22" s="16">
        <v>1</v>
      </c>
      <c r="E22" s="11"/>
      <c r="F22" s="11"/>
      <c r="G22" s="12"/>
    </row>
    <row r="23" spans="1:7" x14ac:dyDescent="0.25">
      <c r="A23" s="9"/>
      <c r="B23" s="56"/>
      <c r="C23" s="60"/>
      <c r="D23" s="16"/>
      <c r="E23" s="11"/>
      <c r="F23" s="11"/>
      <c r="G23" s="12"/>
    </row>
    <row r="24" spans="1:7" x14ac:dyDescent="0.25">
      <c r="A24" s="9"/>
      <c r="B24" s="56"/>
      <c r="C24" s="60"/>
      <c r="D24" s="16"/>
      <c r="E24" s="11"/>
      <c r="F24" s="11"/>
      <c r="G24" s="12"/>
    </row>
    <row r="25" spans="1:7" x14ac:dyDescent="0.25">
      <c r="A25" s="9"/>
      <c r="B25" s="56"/>
      <c r="C25" s="60"/>
      <c r="D25" s="16"/>
      <c r="E25" s="11"/>
      <c r="F25" s="11"/>
      <c r="G25" s="12"/>
    </row>
    <row r="26" spans="1:7" x14ac:dyDescent="0.25">
      <c r="A26" s="9"/>
      <c r="B26" s="13"/>
      <c r="C26" s="60"/>
      <c r="D26" s="16"/>
      <c r="E26" s="11"/>
      <c r="F26" s="11"/>
      <c r="G26" s="12"/>
    </row>
    <row r="27" spans="1:7" x14ac:dyDescent="0.25">
      <c r="A27" s="9"/>
      <c r="B27" s="56" t="s">
        <v>137</v>
      </c>
      <c r="C27" s="18" t="s">
        <v>254</v>
      </c>
      <c r="D27" s="16">
        <v>96</v>
      </c>
      <c r="E27" s="11"/>
      <c r="F27" s="11"/>
      <c r="G27" s="12"/>
    </row>
    <row r="28" spans="1:7" x14ac:dyDescent="0.25">
      <c r="A28" s="9"/>
      <c r="B28" s="13" t="s">
        <v>26</v>
      </c>
      <c r="C28" s="18" t="s">
        <v>251</v>
      </c>
      <c r="D28" s="16">
        <v>83</v>
      </c>
      <c r="E28" s="11"/>
      <c r="F28" s="11"/>
      <c r="G28" s="12"/>
    </row>
    <row r="29" spans="1:7" x14ac:dyDescent="0.25">
      <c r="A29" s="9"/>
      <c r="B29" s="56"/>
      <c r="C29" s="18" t="s">
        <v>252</v>
      </c>
      <c r="D29" s="16">
        <v>100</v>
      </c>
      <c r="E29" s="11"/>
      <c r="F29" s="11"/>
      <c r="G29" s="12"/>
    </row>
    <row r="30" spans="1:7" x14ac:dyDescent="0.25">
      <c r="A30" s="9"/>
      <c r="B30" s="56"/>
      <c r="C30" s="18" t="s">
        <v>253</v>
      </c>
      <c r="D30" s="16">
        <v>82</v>
      </c>
      <c r="E30" s="11"/>
      <c r="F30" s="11"/>
      <c r="G30" s="12"/>
    </row>
    <row r="31" spans="1:7" x14ac:dyDescent="0.25">
      <c r="A31" s="9"/>
      <c r="B31" s="56"/>
      <c r="C31" s="60" t="s">
        <v>307</v>
      </c>
      <c r="D31" s="16">
        <v>55</v>
      </c>
      <c r="E31" s="11"/>
      <c r="F31" s="11"/>
      <c r="G31" s="12"/>
    </row>
    <row r="32" spans="1:7" x14ac:dyDescent="0.25">
      <c r="A32" s="9"/>
      <c r="B32" s="56"/>
      <c r="C32" s="60" t="s">
        <v>316</v>
      </c>
      <c r="D32" s="16">
        <v>5</v>
      </c>
      <c r="E32" s="11"/>
      <c r="F32" s="11"/>
      <c r="G32" s="12"/>
    </row>
    <row r="33" spans="1:7" x14ac:dyDescent="0.25">
      <c r="A33" s="9"/>
      <c r="B33" s="56"/>
      <c r="C33" s="60" t="s">
        <v>306</v>
      </c>
      <c r="D33" s="16">
        <v>7</v>
      </c>
      <c r="E33" s="11"/>
      <c r="F33" s="11"/>
      <c r="G33" s="12"/>
    </row>
    <row r="34" spans="1:7" x14ac:dyDescent="0.25">
      <c r="A34" s="9"/>
      <c r="B34" s="56"/>
      <c r="C34" s="60" t="s">
        <v>317</v>
      </c>
      <c r="D34" s="16">
        <v>1</v>
      </c>
      <c r="E34" s="11"/>
      <c r="F34" s="11"/>
      <c r="G34" s="12"/>
    </row>
    <row r="35" spans="1:7" x14ac:dyDescent="0.25">
      <c r="A35" s="9"/>
      <c r="B35" s="56"/>
      <c r="C35" s="60" t="s">
        <v>318</v>
      </c>
      <c r="D35" s="16">
        <v>12</v>
      </c>
      <c r="E35" s="11"/>
      <c r="F35" s="11"/>
      <c r="G35" s="12"/>
    </row>
    <row r="36" spans="1:7" x14ac:dyDescent="0.25">
      <c r="A36" s="9"/>
      <c r="B36" s="13"/>
      <c r="C36" s="60" t="s">
        <v>319</v>
      </c>
      <c r="D36" s="16">
        <v>4</v>
      </c>
      <c r="E36" s="11"/>
      <c r="F36" s="11"/>
      <c r="G36" s="12"/>
    </row>
    <row r="37" spans="1:7" x14ac:dyDescent="0.25">
      <c r="A37" s="9"/>
      <c r="B37" s="13"/>
      <c r="C37" s="60" t="s">
        <v>320</v>
      </c>
      <c r="D37" s="16">
        <v>3</v>
      </c>
      <c r="E37" s="11"/>
      <c r="F37" s="11"/>
      <c r="G37" s="12"/>
    </row>
    <row r="38" spans="1:7" x14ac:dyDescent="0.25">
      <c r="A38" s="9"/>
      <c r="B38" s="13"/>
      <c r="C38" s="60" t="s">
        <v>321</v>
      </c>
      <c r="D38" s="16">
        <v>1</v>
      </c>
      <c r="E38" s="11"/>
      <c r="F38" s="11"/>
      <c r="G38" s="12"/>
    </row>
    <row r="39" spans="1:7" x14ac:dyDescent="0.25">
      <c r="A39" s="9"/>
      <c r="B39" s="13"/>
      <c r="C39" s="60" t="s">
        <v>322</v>
      </c>
      <c r="D39" s="16">
        <v>1</v>
      </c>
      <c r="E39" s="11"/>
      <c r="F39" s="11"/>
      <c r="G39" s="12"/>
    </row>
    <row r="40" spans="1:7" x14ac:dyDescent="0.25">
      <c r="A40" s="9"/>
      <c r="B40" s="13"/>
      <c r="C40" s="60"/>
      <c r="D40" s="16"/>
      <c r="E40" s="11"/>
      <c r="F40" s="11"/>
      <c r="G40" s="12"/>
    </row>
    <row r="41" spans="1:7" x14ac:dyDescent="0.25">
      <c r="A41" s="9"/>
      <c r="B41" s="56" t="s">
        <v>137</v>
      </c>
      <c r="C41" s="60" t="s">
        <v>318</v>
      </c>
      <c r="D41" s="16">
        <v>17</v>
      </c>
      <c r="E41" s="11"/>
      <c r="F41" s="11"/>
      <c r="G41" s="12"/>
    </row>
    <row r="42" spans="1:7" x14ac:dyDescent="0.25">
      <c r="A42" s="9"/>
      <c r="B42" s="13" t="s">
        <v>6</v>
      </c>
      <c r="C42" s="60" t="s">
        <v>307</v>
      </c>
      <c r="D42" s="16">
        <v>6</v>
      </c>
      <c r="E42" s="11"/>
      <c r="F42" s="11"/>
      <c r="G42" s="12"/>
    </row>
    <row r="43" spans="1:7" x14ac:dyDescent="0.25">
      <c r="A43" s="9"/>
      <c r="B43" s="56"/>
      <c r="C43" s="60" t="s">
        <v>306</v>
      </c>
      <c r="D43" s="16">
        <v>3</v>
      </c>
      <c r="E43" s="11"/>
      <c r="F43" s="11"/>
      <c r="G43" s="12"/>
    </row>
    <row r="44" spans="1:7" x14ac:dyDescent="0.25">
      <c r="A44" s="9"/>
      <c r="B44" s="56"/>
      <c r="C44" s="60" t="s">
        <v>316</v>
      </c>
      <c r="D44" s="16">
        <v>1</v>
      </c>
      <c r="E44" s="11"/>
      <c r="F44" s="11"/>
      <c r="G44" s="12"/>
    </row>
    <row r="45" spans="1:7" x14ac:dyDescent="0.25">
      <c r="A45" s="9"/>
      <c r="B45" s="56"/>
      <c r="C45" s="60" t="s">
        <v>323</v>
      </c>
      <c r="D45" s="16">
        <v>1</v>
      </c>
      <c r="E45" s="11"/>
      <c r="F45" s="11"/>
      <c r="G45" s="12"/>
    </row>
    <row r="46" spans="1:7" x14ac:dyDescent="0.25">
      <c r="A46" s="9"/>
      <c r="B46" s="56"/>
      <c r="C46" s="60" t="s">
        <v>324</v>
      </c>
      <c r="D46" s="16">
        <v>1</v>
      </c>
      <c r="E46" s="11"/>
      <c r="F46" s="11"/>
      <c r="G46" s="12"/>
    </row>
    <row r="47" spans="1:7" x14ac:dyDescent="0.25">
      <c r="A47" s="9"/>
      <c r="B47" s="56"/>
      <c r="C47" s="60" t="s">
        <v>325</v>
      </c>
      <c r="D47" s="16">
        <v>1</v>
      </c>
      <c r="E47" s="11"/>
      <c r="F47" s="11"/>
      <c r="G47" s="12"/>
    </row>
    <row r="48" spans="1:7" x14ac:dyDescent="0.25">
      <c r="A48" s="9"/>
      <c r="B48" s="13"/>
      <c r="C48" s="60" t="s">
        <v>312</v>
      </c>
      <c r="D48" s="16">
        <v>1</v>
      </c>
      <c r="E48" s="11"/>
      <c r="F48" s="11"/>
      <c r="G48" s="12"/>
    </row>
    <row r="49" spans="1:7" x14ac:dyDescent="0.25">
      <c r="A49" s="9"/>
      <c r="B49" s="56"/>
      <c r="C49" s="60"/>
      <c r="D49" s="16"/>
      <c r="E49" s="11"/>
      <c r="F49" s="11"/>
      <c r="G49" s="12"/>
    </row>
    <row r="50" spans="1:7" x14ac:dyDescent="0.25">
      <c r="A50" s="9"/>
      <c r="B50" s="56"/>
      <c r="C50" s="60"/>
      <c r="D50" s="16"/>
      <c r="E50" s="11"/>
      <c r="F50" s="11"/>
      <c r="G50" s="12"/>
    </row>
    <row r="51" spans="1:7" x14ac:dyDescent="0.25">
      <c r="A51" s="9"/>
      <c r="B51" s="10"/>
      <c r="C51" s="60"/>
      <c r="D51" s="16"/>
      <c r="E51" s="11"/>
      <c r="F51" s="11"/>
      <c r="G51" s="12"/>
    </row>
    <row r="52" spans="1:7" x14ac:dyDescent="0.25">
      <c r="A52" s="9"/>
      <c r="B52" s="13"/>
      <c r="C52" s="60"/>
      <c r="D52" s="16"/>
      <c r="E52" s="11"/>
      <c r="F52" s="11"/>
      <c r="G52" s="12"/>
    </row>
    <row r="53" spans="1:7" x14ac:dyDescent="0.25">
      <c r="A53" s="9"/>
      <c r="B53" s="77"/>
      <c r="C53" s="60"/>
      <c r="D53" s="16"/>
      <c r="E53" s="11"/>
      <c r="F53" s="11"/>
      <c r="G53" s="12"/>
    </row>
    <row r="54" spans="1:7" x14ac:dyDescent="0.25">
      <c r="A54" s="9"/>
      <c r="C54" s="60"/>
      <c r="D54" s="16"/>
      <c r="E54" s="11"/>
      <c r="F54" s="11"/>
      <c r="G54" s="12"/>
    </row>
    <row r="55" spans="1:7" x14ac:dyDescent="0.25">
      <c r="A55" s="9"/>
      <c r="B55" s="13"/>
      <c r="C55" s="60"/>
      <c r="D55" s="16"/>
      <c r="E55" s="11"/>
      <c r="F55" s="11"/>
      <c r="G55" s="12"/>
    </row>
    <row r="56" spans="1:7" x14ac:dyDescent="0.25">
      <c r="A56" s="9"/>
      <c r="B56" s="10"/>
      <c r="C56" s="60"/>
      <c r="D56" s="16"/>
      <c r="E56" s="11"/>
      <c r="F56" s="11"/>
      <c r="G56" s="12"/>
    </row>
    <row r="57" spans="1:7" x14ac:dyDescent="0.25">
      <c r="A57" s="9"/>
      <c r="B57" s="10"/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18"/>
      <c r="D59" s="16"/>
      <c r="E59" s="11"/>
      <c r="F59" s="11"/>
      <c r="G59" s="12"/>
    </row>
    <row r="60" spans="1:7" x14ac:dyDescent="0.25">
      <c r="A60" s="9"/>
      <c r="B60" s="13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  <row r="62" spans="1:7" x14ac:dyDescent="0.25">
      <c r="A62" s="9"/>
      <c r="B62" s="10"/>
      <c r="C62" s="60"/>
      <c r="D62" s="16"/>
      <c r="E62" s="11"/>
      <c r="F62" s="11"/>
      <c r="G62" s="12"/>
    </row>
    <row r="63" spans="1:7" x14ac:dyDescent="0.25">
      <c r="A63" s="9"/>
      <c r="B63" s="10"/>
      <c r="C63" s="60"/>
      <c r="D63" s="16"/>
      <c r="E63" s="11"/>
      <c r="F63" s="11"/>
      <c r="G63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74"/>
  <sheetViews>
    <sheetView zoomScaleNormal="100" workbookViewId="0">
      <selection sqref="A1:M1"/>
    </sheetView>
  </sheetViews>
  <sheetFormatPr defaultRowHeight="15" x14ac:dyDescent="0.25"/>
  <cols>
    <col min="1" max="1" width="9.42578125" customWidth="1"/>
    <col min="2" max="2" width="23.7109375" customWidth="1"/>
    <col min="3" max="4" width="5.140625" bestFit="1" customWidth="1"/>
    <col min="5" max="5" width="4.140625" customWidth="1"/>
    <col min="6" max="6" width="4.7109375" customWidth="1"/>
    <col min="7" max="7" width="5.140625" bestFit="1" customWidth="1"/>
    <col min="8" max="8" width="4" bestFit="1" customWidth="1"/>
    <col min="9" max="9" width="3.7109375" bestFit="1" customWidth="1"/>
    <col min="10" max="10" width="4.85546875" customWidth="1"/>
    <col min="11" max="11" width="4.7109375" customWidth="1"/>
    <col min="12" max="12" width="4.42578125" customWidth="1"/>
    <col min="13" max="13" width="7.85546875" customWidth="1"/>
  </cols>
  <sheetData>
    <row r="1" spans="1:13" ht="30.75" customHeight="1" x14ac:dyDescent="0.5">
      <c r="A1" s="343" t="s">
        <v>62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5"/>
    </row>
    <row r="2" spans="1:13" ht="31.5" x14ac:dyDescent="0.5">
      <c r="A2" s="349" t="s">
        <v>12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1"/>
    </row>
    <row r="3" spans="1:13" ht="30.75" customHeight="1" thickBot="1" x14ac:dyDescent="0.55000000000000004">
      <c r="A3" s="352" t="s">
        <v>981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3"/>
      <c r="M3" s="354"/>
    </row>
    <row r="4" spans="1:13" ht="124.5" thickBot="1" x14ac:dyDescent="0.3">
      <c r="A4" s="131" t="s">
        <v>104</v>
      </c>
      <c r="B4" s="136" t="s">
        <v>1</v>
      </c>
      <c r="C4" s="39" t="s">
        <v>63</v>
      </c>
      <c r="D4" s="36" t="s">
        <v>64</v>
      </c>
      <c r="E4" s="39" t="s">
        <v>65</v>
      </c>
      <c r="F4" s="36" t="s">
        <v>66</v>
      </c>
      <c r="G4" s="36" t="s">
        <v>67</v>
      </c>
      <c r="H4" s="36" t="s">
        <v>68</v>
      </c>
      <c r="J4" s="46" t="s">
        <v>118</v>
      </c>
      <c r="K4" s="303" t="s">
        <v>119</v>
      </c>
      <c r="L4" s="42" t="s">
        <v>69</v>
      </c>
      <c r="M4" s="37" t="s">
        <v>35</v>
      </c>
    </row>
    <row r="5" spans="1:13" ht="15.75" thickTop="1" x14ac:dyDescent="0.25">
      <c r="A5" s="31"/>
      <c r="B5" s="132" t="str">
        <f>'CATAWISSA TWP'!C4</f>
        <v>GARY WILSON</v>
      </c>
      <c r="C5" s="166">
        <f>'CATAWISSA TWP'!D4</f>
        <v>132</v>
      </c>
      <c r="D5" s="167">
        <f>'CATAWISSA BORO'!D4</f>
        <v>131</v>
      </c>
      <c r="E5" s="167">
        <f>'CLEVELAND TWP'!D4</f>
        <v>148</v>
      </c>
      <c r="F5" s="168">
        <f>'FRANKLIN TWP'!D4</f>
        <v>93</v>
      </c>
      <c r="G5" s="169">
        <f>'LOCUST TWP'!D4</f>
        <v>176</v>
      </c>
      <c r="H5" s="170">
        <f>'ROARINGCREEK TWP'!D4</f>
        <v>91</v>
      </c>
      <c r="I5" s="166"/>
      <c r="J5" s="167">
        <v>682</v>
      </c>
      <c r="K5" s="167"/>
      <c r="L5" s="171">
        <f t="shared" ref="L5:L20" si="0">SUM(C5:H5)</f>
        <v>771</v>
      </c>
      <c r="M5" s="172">
        <f t="shared" ref="M5:M20" si="1">SUM(J5:L5)</f>
        <v>1453</v>
      </c>
    </row>
    <row r="6" spans="1:13" x14ac:dyDescent="0.25">
      <c r="A6" s="109" t="s">
        <v>237</v>
      </c>
      <c r="B6" s="133" t="str">
        <f>'CATAWISSA TWP'!C5</f>
        <v>THOMAS R. REICH</v>
      </c>
      <c r="C6" s="128">
        <f>'CATAWISSA TWP'!D5</f>
        <v>129</v>
      </c>
      <c r="D6" s="127">
        <f>'CATAWISSA BORO'!D5</f>
        <v>112</v>
      </c>
      <c r="E6" s="128">
        <f>'CLEVELAND TWP'!D5</f>
        <v>140</v>
      </c>
      <c r="F6" s="173">
        <f>'FRANKLIN TWP'!D5</f>
        <v>86</v>
      </c>
      <c r="G6" s="174">
        <f>'LOCUST TWP'!D5</f>
        <v>181</v>
      </c>
      <c r="H6" s="175">
        <f>'ROARINGCREEK TWP'!D5</f>
        <v>81</v>
      </c>
      <c r="I6" s="126"/>
      <c r="J6" s="122">
        <v>695</v>
      </c>
      <c r="K6" s="122"/>
      <c r="L6" s="176">
        <f t="shared" si="0"/>
        <v>729</v>
      </c>
      <c r="M6" s="177">
        <f t="shared" si="1"/>
        <v>1424</v>
      </c>
    </row>
    <row r="7" spans="1:13" x14ac:dyDescent="0.25">
      <c r="A7" s="108"/>
      <c r="B7" s="133" t="str">
        <f>'CATAWISSA TWP'!C6</f>
        <v>GAIL ZAMBOR SCHUERCH</v>
      </c>
      <c r="C7" s="128">
        <f>'CATAWISSA TWP'!D6</f>
        <v>85</v>
      </c>
      <c r="D7" s="127">
        <f>'CATAWISSA BORO'!D6</f>
        <v>79</v>
      </c>
      <c r="E7" s="128">
        <f>'CLEVELAND TWP'!D6</f>
        <v>81</v>
      </c>
      <c r="F7" s="173">
        <f>'FRANKLIN TWP'!D6</f>
        <v>41</v>
      </c>
      <c r="G7" s="174">
        <f>'LOCUST TWP'!D6</f>
        <v>124</v>
      </c>
      <c r="H7" s="175">
        <f>'ROARINGCREEK TWP'!D6</f>
        <v>66</v>
      </c>
      <c r="I7" s="126"/>
      <c r="J7" s="122">
        <v>372</v>
      </c>
      <c r="K7" s="122"/>
      <c r="L7" s="176">
        <f t="shared" si="0"/>
        <v>476</v>
      </c>
      <c r="M7" s="177">
        <f t="shared" si="1"/>
        <v>848</v>
      </c>
    </row>
    <row r="8" spans="1:13" x14ac:dyDescent="0.25">
      <c r="A8" s="11"/>
      <c r="B8" s="133" t="str">
        <f>'CATAWISSA TWP'!C7</f>
        <v>KAYE KELLER</v>
      </c>
      <c r="C8" s="128">
        <f>'CATAWISSA TWP'!D7</f>
        <v>118</v>
      </c>
      <c r="D8" s="127">
        <f>'CATAWISSA BORO'!D7</f>
        <v>115</v>
      </c>
      <c r="E8" s="128">
        <f>'CLEVELAND TWP'!D7</f>
        <v>135</v>
      </c>
      <c r="F8" s="173">
        <f>'FRANKLIN TWP'!D7</f>
        <v>88</v>
      </c>
      <c r="G8" s="174">
        <f>'LOCUST TWP'!D7</f>
        <v>190</v>
      </c>
      <c r="H8" s="175">
        <f>'ROARINGCREEK TWP'!D7</f>
        <v>83</v>
      </c>
      <c r="I8" s="126"/>
      <c r="J8" s="122">
        <v>585</v>
      </c>
      <c r="K8" s="122"/>
      <c r="L8" s="176">
        <f t="shared" si="0"/>
        <v>729</v>
      </c>
      <c r="M8" s="177">
        <f t="shared" si="1"/>
        <v>1314</v>
      </c>
    </row>
    <row r="9" spans="1:13" x14ac:dyDescent="0.25">
      <c r="A9" s="11"/>
      <c r="B9" s="133" t="str">
        <f>'CATAWISSA TWP'!C8</f>
        <v>JOHN O. YOCUM</v>
      </c>
      <c r="C9" s="128">
        <f>'CATAWISSA TWP'!D8</f>
        <v>130</v>
      </c>
      <c r="D9" s="127">
        <f>'CATAWISSA BORO'!D8</f>
        <v>106</v>
      </c>
      <c r="E9" s="128">
        <f>'CLEVELAND TWP'!D8</f>
        <v>126</v>
      </c>
      <c r="F9" s="173">
        <f>'FRANKLIN TWP'!D8</f>
        <v>95</v>
      </c>
      <c r="G9" s="174">
        <f>'LOCUST TWP'!D8</f>
        <v>208</v>
      </c>
      <c r="H9" s="175">
        <f>'ROARINGCREEK TWP'!D8</f>
        <v>89</v>
      </c>
      <c r="I9" s="128"/>
      <c r="J9" s="128">
        <v>578</v>
      </c>
      <c r="K9" s="128"/>
      <c r="L9" s="176">
        <f t="shared" si="0"/>
        <v>754</v>
      </c>
      <c r="M9" s="177">
        <f t="shared" si="1"/>
        <v>1332</v>
      </c>
    </row>
    <row r="10" spans="1:13" x14ac:dyDescent="0.25">
      <c r="A10" s="11"/>
      <c r="B10" s="135" t="str">
        <f>'CATAWISSA TWP'!C9</f>
        <v>Timothy Vought</v>
      </c>
      <c r="C10" s="128">
        <f>'CATAWISSA TWP'!D9</f>
        <v>2</v>
      </c>
      <c r="D10" s="127"/>
      <c r="E10" s="128">
        <v>3</v>
      </c>
      <c r="F10" s="173"/>
      <c r="G10" s="174">
        <v>1</v>
      </c>
      <c r="H10" s="175">
        <v>1</v>
      </c>
      <c r="I10" s="128"/>
      <c r="J10" s="128"/>
      <c r="K10" s="128"/>
      <c r="L10" s="176">
        <f t="shared" si="0"/>
        <v>7</v>
      </c>
      <c r="M10" s="177">
        <f t="shared" si="1"/>
        <v>7</v>
      </c>
    </row>
    <row r="11" spans="1:13" x14ac:dyDescent="0.25">
      <c r="A11" s="11"/>
      <c r="B11" s="135" t="str">
        <f>'CATAWISSA BORO'!C9</f>
        <v>Robert Hartman</v>
      </c>
      <c r="C11" s="128"/>
      <c r="D11" s="68">
        <f>'CATAWISSA BORO'!D9</f>
        <v>1</v>
      </c>
      <c r="E11" s="268"/>
      <c r="F11" s="173"/>
      <c r="G11" s="174"/>
      <c r="H11" s="175"/>
      <c r="I11" s="128"/>
      <c r="J11" s="128"/>
      <c r="K11" s="128"/>
      <c r="L11" s="176">
        <f t="shared" si="0"/>
        <v>1</v>
      </c>
      <c r="M11" s="177">
        <f t="shared" si="1"/>
        <v>1</v>
      </c>
    </row>
    <row r="12" spans="1:13" x14ac:dyDescent="0.25">
      <c r="A12" s="11"/>
      <c r="B12" s="135" t="str">
        <f>'CATAWISSA BORO'!C10</f>
        <v>Brandon Richendrfr</v>
      </c>
      <c r="C12" s="128"/>
      <c r="D12" s="68">
        <f>'CATAWISSA BORO'!D10</f>
        <v>1</v>
      </c>
      <c r="E12" s="268"/>
      <c r="F12" s="173"/>
      <c r="G12" s="174"/>
      <c r="H12" s="175"/>
      <c r="I12" s="128"/>
      <c r="J12" s="128"/>
      <c r="K12" s="128"/>
      <c r="L12" s="176">
        <f t="shared" si="0"/>
        <v>1</v>
      </c>
      <c r="M12" s="177">
        <f t="shared" si="1"/>
        <v>1</v>
      </c>
    </row>
    <row r="13" spans="1:13" x14ac:dyDescent="0.25">
      <c r="A13" s="11"/>
      <c r="B13" s="135" t="str">
        <f>'CLEVELAND TWP'!C10</f>
        <v>Derrick Stine</v>
      </c>
      <c r="C13" s="128"/>
      <c r="D13" s="267"/>
      <c r="E13" s="268">
        <f>'CLEVELAND TWP'!D10</f>
        <v>1</v>
      </c>
      <c r="F13" s="173"/>
      <c r="G13" s="174"/>
      <c r="H13" s="175"/>
      <c r="I13" s="128"/>
      <c r="J13" s="128"/>
      <c r="K13" s="128"/>
      <c r="L13" s="176">
        <f t="shared" si="0"/>
        <v>1</v>
      </c>
      <c r="M13" s="177">
        <f t="shared" si="1"/>
        <v>1</v>
      </c>
    </row>
    <row r="14" spans="1:13" x14ac:dyDescent="0.25">
      <c r="A14" s="11"/>
      <c r="B14" s="135" t="str">
        <f>'CLEVELAND TWP'!C11</f>
        <v>Dave Stellfox</v>
      </c>
      <c r="C14" s="128"/>
      <c r="D14" s="127"/>
      <c r="E14" s="128">
        <f>'CLEVELAND TWP'!D11</f>
        <v>1</v>
      </c>
      <c r="F14" s="173"/>
      <c r="G14" s="174"/>
      <c r="H14" s="175"/>
      <c r="I14" s="128"/>
      <c r="J14" s="128"/>
      <c r="K14" s="128"/>
      <c r="L14" s="176">
        <f t="shared" si="0"/>
        <v>1</v>
      </c>
      <c r="M14" s="177">
        <f t="shared" si="1"/>
        <v>1</v>
      </c>
    </row>
    <row r="15" spans="1:13" x14ac:dyDescent="0.25">
      <c r="A15" s="11"/>
      <c r="B15" s="135" t="str">
        <f>'CLEVELAND TWP'!C12</f>
        <v>Jarod Valeski</v>
      </c>
      <c r="C15" s="128"/>
      <c r="D15" s="127"/>
      <c r="E15" s="128">
        <f>'CLEVELAND TWP'!D12</f>
        <v>1</v>
      </c>
      <c r="F15" s="173"/>
      <c r="G15" s="174"/>
      <c r="H15" s="175"/>
      <c r="I15" s="128"/>
      <c r="J15" s="128"/>
      <c r="K15" s="128"/>
      <c r="L15" s="176">
        <f t="shared" si="0"/>
        <v>1</v>
      </c>
      <c r="M15" s="177">
        <f t="shared" si="1"/>
        <v>1</v>
      </c>
    </row>
    <row r="16" spans="1:13" x14ac:dyDescent="0.25">
      <c r="A16" s="11"/>
      <c r="B16" s="135" t="str">
        <f>'FRANKLIN TWP'!C9</f>
        <v>Curt Jones</v>
      </c>
      <c r="C16" s="128"/>
      <c r="D16" s="127"/>
      <c r="E16" s="128"/>
      <c r="F16" s="128">
        <f>'FRANKLIN TWP'!D9</f>
        <v>1</v>
      </c>
      <c r="G16" s="174"/>
      <c r="H16" s="175"/>
      <c r="I16" s="128"/>
      <c r="J16" s="128"/>
      <c r="K16" s="128"/>
      <c r="L16" s="176">
        <f t="shared" si="0"/>
        <v>1</v>
      </c>
      <c r="M16" s="177">
        <f t="shared" si="1"/>
        <v>1</v>
      </c>
    </row>
    <row r="17" spans="1:13" x14ac:dyDescent="0.25">
      <c r="A17" s="11"/>
      <c r="B17" s="115" t="str">
        <f>'LOCUST TWP'!C9</f>
        <v>Todd Bittner</v>
      </c>
      <c r="C17" s="128"/>
      <c r="D17" s="127"/>
      <c r="E17" s="128"/>
      <c r="F17" s="173"/>
      <c r="G17" s="128">
        <f>'LOCUST TWP'!D9</f>
        <v>1</v>
      </c>
      <c r="H17" s="175"/>
      <c r="I17" s="128"/>
      <c r="J17" s="128"/>
      <c r="K17" s="128"/>
      <c r="L17" s="176">
        <f t="shared" si="0"/>
        <v>1</v>
      </c>
      <c r="M17" s="177">
        <f t="shared" si="1"/>
        <v>1</v>
      </c>
    </row>
    <row r="18" spans="1:13" x14ac:dyDescent="0.25">
      <c r="A18" s="11"/>
      <c r="B18" s="115" t="str">
        <f>'LOCUST TWP'!C10</f>
        <v>Ray Levan</v>
      </c>
      <c r="C18" s="128"/>
      <c r="D18" s="127"/>
      <c r="E18" s="128"/>
      <c r="F18" s="173"/>
      <c r="G18" s="128">
        <f>'LOCUST TWP'!D10</f>
        <v>1</v>
      </c>
      <c r="H18" s="175"/>
      <c r="I18" s="128"/>
      <c r="J18" s="128"/>
      <c r="K18" s="128"/>
      <c r="L18" s="176">
        <f t="shared" si="0"/>
        <v>1</v>
      </c>
      <c r="M18" s="177">
        <f t="shared" si="1"/>
        <v>1</v>
      </c>
    </row>
    <row r="19" spans="1:13" x14ac:dyDescent="0.25">
      <c r="A19" s="11"/>
      <c r="B19" s="115" t="str">
        <f>'LOCUST TWP'!C12</f>
        <v>Kerry Valencik</v>
      </c>
      <c r="C19" s="128"/>
      <c r="D19" s="127"/>
      <c r="E19" s="128"/>
      <c r="F19" s="173"/>
      <c r="G19" s="128">
        <f>'LOCUST TWP'!D12</f>
        <v>1</v>
      </c>
      <c r="H19" s="175"/>
      <c r="I19" s="128"/>
      <c r="J19" s="128"/>
      <c r="K19" s="128"/>
      <c r="L19" s="176">
        <f t="shared" si="0"/>
        <v>1</v>
      </c>
      <c r="M19" s="177">
        <f t="shared" si="1"/>
        <v>1</v>
      </c>
    </row>
    <row r="20" spans="1:13" x14ac:dyDescent="0.25">
      <c r="A20" s="11"/>
      <c r="B20" s="115" t="str">
        <f>'ROARINGCREEK TWP'!C10</f>
        <v>None of them</v>
      </c>
      <c r="C20" s="128"/>
      <c r="D20" s="127"/>
      <c r="E20" s="128"/>
      <c r="F20" s="173"/>
      <c r="G20" s="174"/>
      <c r="H20" s="270">
        <f>'ROARINGCREEK TWP'!D10</f>
        <v>1</v>
      </c>
      <c r="I20" s="128"/>
      <c r="J20" s="128"/>
      <c r="K20" s="128"/>
      <c r="L20" s="176">
        <f t="shared" si="0"/>
        <v>1</v>
      </c>
      <c r="M20" s="177">
        <f t="shared" si="1"/>
        <v>1</v>
      </c>
    </row>
    <row r="21" spans="1:13" x14ac:dyDescent="0.25">
      <c r="A21" s="27"/>
      <c r="B21" s="313"/>
      <c r="C21" s="276"/>
      <c r="D21" s="277"/>
      <c r="E21" s="276"/>
      <c r="F21" s="314"/>
      <c r="G21" s="315"/>
      <c r="H21" s="316"/>
      <c r="I21" s="276"/>
      <c r="J21" s="276"/>
      <c r="K21" s="276"/>
      <c r="L21" s="317"/>
      <c r="M21" s="177"/>
    </row>
    <row r="22" spans="1:13" x14ac:dyDescent="0.25">
      <c r="A22" s="27"/>
      <c r="B22" s="313"/>
      <c r="C22" s="276"/>
      <c r="D22" s="277"/>
      <c r="E22" s="276"/>
      <c r="F22" s="314"/>
      <c r="G22" s="315"/>
      <c r="H22" s="316"/>
      <c r="I22" s="276"/>
      <c r="J22" s="276"/>
      <c r="K22" s="276"/>
      <c r="L22" s="317"/>
      <c r="M22" s="177"/>
    </row>
    <row r="23" spans="1:13" x14ac:dyDescent="0.25">
      <c r="A23" s="27"/>
      <c r="B23" s="313"/>
      <c r="C23" s="276"/>
      <c r="D23" s="277"/>
      <c r="E23" s="276"/>
      <c r="F23" s="314"/>
      <c r="G23" s="315"/>
      <c r="H23" s="316"/>
      <c r="I23" s="276"/>
      <c r="J23" s="276"/>
      <c r="K23" s="276"/>
      <c r="L23" s="317"/>
      <c r="M23" s="177"/>
    </row>
    <row r="24" spans="1:13" x14ac:dyDescent="0.25">
      <c r="A24" s="27"/>
      <c r="B24" s="313"/>
      <c r="C24" s="276"/>
      <c r="D24" s="277"/>
      <c r="E24" s="276"/>
      <c r="F24" s="314"/>
      <c r="G24" s="315"/>
      <c r="H24" s="316"/>
      <c r="I24" s="276"/>
      <c r="J24" s="276"/>
      <c r="K24" s="276"/>
      <c r="L24" s="317"/>
      <c r="M24" s="177"/>
    </row>
    <row r="25" spans="1:13" x14ac:dyDescent="0.25">
      <c r="A25" s="27"/>
      <c r="B25" s="313"/>
      <c r="C25" s="276"/>
      <c r="D25" s="277"/>
      <c r="E25" s="276"/>
      <c r="F25" s="314"/>
      <c r="G25" s="315"/>
      <c r="H25" s="316"/>
      <c r="I25" s="276"/>
      <c r="J25" s="276"/>
      <c r="K25" s="276"/>
      <c r="L25" s="317"/>
      <c r="M25" s="177"/>
    </row>
    <row r="26" spans="1:13" x14ac:dyDescent="0.25">
      <c r="A26" s="27"/>
      <c r="B26" s="313"/>
      <c r="C26" s="276"/>
      <c r="D26" s="277"/>
      <c r="E26" s="276"/>
      <c r="F26" s="314"/>
      <c r="G26" s="315"/>
      <c r="H26" s="316"/>
      <c r="I26" s="276"/>
      <c r="J26" s="276"/>
      <c r="K26" s="276"/>
      <c r="L26" s="317"/>
      <c r="M26" s="177"/>
    </row>
    <row r="27" spans="1:13" x14ac:dyDescent="0.25">
      <c r="A27" s="27"/>
      <c r="B27" s="313"/>
      <c r="C27" s="276"/>
      <c r="D27" s="277"/>
      <c r="E27" s="276"/>
      <c r="F27" s="314"/>
      <c r="G27" s="315"/>
      <c r="H27" s="316"/>
      <c r="I27" s="276"/>
      <c r="J27" s="276"/>
      <c r="K27" s="276"/>
      <c r="L27" s="317"/>
      <c r="M27" s="177"/>
    </row>
    <row r="28" spans="1:13" x14ac:dyDescent="0.25">
      <c r="A28" s="27"/>
      <c r="B28" s="313"/>
      <c r="C28" s="276"/>
      <c r="D28" s="277"/>
      <c r="E28" s="276"/>
      <c r="F28" s="314"/>
      <c r="G28" s="315"/>
      <c r="H28" s="316"/>
      <c r="I28" s="276"/>
      <c r="J28" s="276"/>
      <c r="K28" s="276"/>
      <c r="L28" s="317"/>
      <c r="M28" s="177"/>
    </row>
    <row r="29" spans="1:13" x14ac:dyDescent="0.25">
      <c r="A29" s="27"/>
      <c r="B29" s="313"/>
      <c r="C29" s="276"/>
      <c r="D29" s="277"/>
      <c r="E29" s="276"/>
      <c r="F29" s="314"/>
      <c r="G29" s="315"/>
      <c r="H29" s="316"/>
      <c r="I29" s="276"/>
      <c r="J29" s="276"/>
      <c r="K29" s="276"/>
      <c r="L29" s="317"/>
      <c r="M29" s="177"/>
    </row>
    <row r="30" spans="1:13" x14ac:dyDescent="0.25">
      <c r="A30" s="27"/>
      <c r="B30" s="313"/>
      <c r="C30" s="276"/>
      <c r="D30" s="277"/>
      <c r="E30" s="276"/>
      <c r="F30" s="314"/>
      <c r="G30" s="315"/>
      <c r="H30" s="316"/>
      <c r="I30" s="276"/>
      <c r="J30" s="276"/>
      <c r="K30" s="276"/>
      <c r="L30" s="317"/>
      <c r="M30" s="177"/>
    </row>
    <row r="31" spans="1:13" x14ac:dyDescent="0.25">
      <c r="A31" s="27"/>
      <c r="B31" s="313"/>
      <c r="C31" s="276"/>
      <c r="D31" s="277"/>
      <c r="E31" s="276"/>
      <c r="F31" s="314"/>
      <c r="G31" s="315"/>
      <c r="H31" s="316"/>
      <c r="I31" s="276"/>
      <c r="J31" s="276"/>
      <c r="K31" s="276"/>
      <c r="L31" s="317"/>
      <c r="M31" s="177"/>
    </row>
    <row r="32" spans="1:13" ht="15.75" thickBot="1" x14ac:dyDescent="0.3">
      <c r="A32" s="27"/>
      <c r="B32" s="313"/>
      <c r="C32" s="276"/>
      <c r="D32" s="277"/>
      <c r="E32" s="276"/>
      <c r="F32" s="314"/>
      <c r="G32" s="315"/>
      <c r="H32" s="316"/>
      <c r="I32" s="276"/>
      <c r="J32" s="276"/>
      <c r="K32" s="276"/>
      <c r="L32" s="317"/>
      <c r="M32" s="318"/>
    </row>
    <row r="33" spans="1:13" ht="31.5" x14ac:dyDescent="0.5">
      <c r="A33" s="343" t="s">
        <v>62</v>
      </c>
      <c r="B33" s="344"/>
      <c r="C33" s="344"/>
      <c r="D33" s="344"/>
      <c r="E33" s="344"/>
      <c r="F33" s="344"/>
      <c r="G33" s="344"/>
      <c r="H33" s="344"/>
      <c r="I33" s="344"/>
      <c r="J33" s="344"/>
      <c r="K33" s="344"/>
      <c r="L33" s="344"/>
      <c r="M33" s="345"/>
    </row>
    <row r="34" spans="1:13" ht="31.5" x14ac:dyDescent="0.5">
      <c r="A34" s="349" t="s">
        <v>12</v>
      </c>
      <c r="B34" s="350"/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1"/>
    </row>
    <row r="35" spans="1:13" ht="32.25" thickBot="1" x14ac:dyDescent="0.55000000000000004">
      <c r="A35" s="352" t="s">
        <v>987</v>
      </c>
      <c r="B35" s="353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4"/>
    </row>
    <row r="36" spans="1:13" ht="123.75" x14ac:dyDescent="0.25">
      <c r="A36" s="131" t="s">
        <v>104</v>
      </c>
      <c r="B36" s="136" t="s">
        <v>1</v>
      </c>
      <c r="C36" s="39" t="s">
        <v>63</v>
      </c>
      <c r="D36" s="36" t="s">
        <v>64</v>
      </c>
      <c r="E36" s="39" t="s">
        <v>65</v>
      </c>
      <c r="F36" s="36" t="s">
        <v>66</v>
      </c>
      <c r="G36" s="36" t="s">
        <v>67</v>
      </c>
      <c r="H36" s="36" t="s">
        <v>68</v>
      </c>
      <c r="J36" s="46" t="s">
        <v>118</v>
      </c>
      <c r="K36" s="328" t="s">
        <v>119</v>
      </c>
      <c r="L36" s="42" t="s">
        <v>69</v>
      </c>
      <c r="M36" s="37" t="s">
        <v>35</v>
      </c>
    </row>
    <row r="37" spans="1:13" x14ac:dyDescent="0.25">
      <c r="A37" s="30" t="s">
        <v>965</v>
      </c>
      <c r="B37" s="330" t="str">
        <f>'CATAWISSA TWP'!C15</f>
        <v>Jim Kessler</v>
      </c>
      <c r="C37" s="260">
        <f>'CATAWISSA TWP'!D15</f>
        <v>1</v>
      </c>
      <c r="D37" s="261"/>
      <c r="E37" s="261"/>
      <c r="F37" s="262"/>
      <c r="G37" s="263"/>
      <c r="H37" s="264"/>
      <c r="I37" s="265"/>
      <c r="J37" s="265"/>
      <c r="K37" s="329"/>
      <c r="L37" s="176">
        <f t="shared" ref="L37:L58" si="2">SUM(C37:H37)</f>
        <v>1</v>
      </c>
      <c r="M37" s="266">
        <f>SUM(J37:L37)</f>
        <v>1</v>
      </c>
    </row>
    <row r="38" spans="1:13" x14ac:dyDescent="0.25">
      <c r="A38" s="327" t="s">
        <v>966</v>
      </c>
      <c r="B38" s="134" t="str">
        <f>'CATAWISSA TWP'!C16</f>
        <v>Charles Yeager</v>
      </c>
      <c r="C38" s="178">
        <f>'CATAWISSA TWP'!D16</f>
        <v>1</v>
      </c>
      <c r="D38" s="255"/>
      <c r="E38" s="255"/>
      <c r="F38" s="256"/>
      <c r="G38" s="257"/>
      <c r="H38" s="258"/>
      <c r="I38" s="259"/>
      <c r="J38" s="255"/>
      <c r="K38" s="255"/>
      <c r="L38" s="176">
        <f t="shared" si="2"/>
        <v>1</v>
      </c>
      <c r="M38" s="266">
        <f t="shared" ref="M38:M67" si="3">SUM(J38:L38)</f>
        <v>1</v>
      </c>
    </row>
    <row r="39" spans="1:13" x14ac:dyDescent="0.25">
      <c r="A39" t="s">
        <v>985</v>
      </c>
      <c r="B39" s="326" t="s">
        <v>468</v>
      </c>
      <c r="C39" s="178">
        <v>1</v>
      </c>
      <c r="D39" s="259"/>
      <c r="E39" s="255">
        <v>5</v>
      </c>
      <c r="F39" s="256">
        <v>1</v>
      </c>
      <c r="G39" s="257">
        <v>2</v>
      </c>
      <c r="H39" s="258"/>
      <c r="I39" s="259"/>
      <c r="J39" s="255">
        <v>89</v>
      </c>
      <c r="K39" s="255"/>
      <c r="L39" s="176">
        <f t="shared" ref="L39" si="4">SUM(C39:H39)</f>
        <v>9</v>
      </c>
      <c r="M39" s="266">
        <f t="shared" ref="M39" si="5">SUM(J39:L39)</f>
        <v>98</v>
      </c>
    </row>
    <row r="40" spans="1:13" x14ac:dyDescent="0.25">
      <c r="A40" s="21" t="s">
        <v>986</v>
      </c>
      <c r="B40" s="115" t="str">
        <f>'CATAWISSA BORO'!C14</f>
        <v>Elwood Heaps</v>
      </c>
      <c r="C40" s="128"/>
      <c r="D40" s="126">
        <f>'CATAWISSA BORO'!D14</f>
        <v>1</v>
      </c>
      <c r="E40" s="122"/>
      <c r="F40" s="125"/>
      <c r="G40" s="174"/>
      <c r="H40" s="175"/>
      <c r="I40" s="126"/>
      <c r="J40" s="122"/>
      <c r="K40" s="122"/>
      <c r="L40" s="176">
        <f t="shared" si="2"/>
        <v>1</v>
      </c>
      <c r="M40" s="266">
        <f t="shared" si="3"/>
        <v>1</v>
      </c>
    </row>
    <row r="41" spans="1:13" x14ac:dyDescent="0.25">
      <c r="A41" s="21"/>
      <c r="B41" s="115" t="str">
        <f>'CATAWISSA BORO'!C15</f>
        <v>Jay Roberts</v>
      </c>
      <c r="C41" s="128"/>
      <c r="D41" s="126">
        <f>'CATAWISSA BORO'!D15</f>
        <v>1</v>
      </c>
      <c r="E41" s="122"/>
      <c r="F41" s="125"/>
      <c r="G41" s="174"/>
      <c r="H41" s="175"/>
      <c r="I41" s="126"/>
      <c r="J41" s="122"/>
      <c r="K41" s="122"/>
      <c r="L41" s="176">
        <f t="shared" si="2"/>
        <v>1</v>
      </c>
      <c r="M41" s="266">
        <f t="shared" si="3"/>
        <v>1</v>
      </c>
    </row>
    <row r="42" spans="1:13" x14ac:dyDescent="0.25">
      <c r="A42" s="21"/>
      <c r="B42" s="135" t="str">
        <f>'CATAWISSA BORO'!C16</f>
        <v>Robert Hartman</v>
      </c>
      <c r="C42" s="128"/>
      <c r="D42" s="126">
        <f>'CATAWISSA BORO'!D16</f>
        <v>1</v>
      </c>
      <c r="E42" s="122"/>
      <c r="F42" s="125"/>
      <c r="G42" s="174"/>
      <c r="H42" s="175"/>
      <c r="I42" s="126"/>
      <c r="J42" s="122"/>
      <c r="K42" s="122"/>
      <c r="L42" s="176">
        <f t="shared" si="2"/>
        <v>1</v>
      </c>
      <c r="M42" s="266">
        <f t="shared" si="3"/>
        <v>1</v>
      </c>
    </row>
    <row r="43" spans="1:13" x14ac:dyDescent="0.25">
      <c r="A43" s="21" t="s">
        <v>144</v>
      </c>
      <c r="B43" s="135" t="str">
        <f>'CATAWISSA BORO'!C17</f>
        <v>Lewiw Richendrfer</v>
      </c>
      <c r="C43" s="128"/>
      <c r="D43" s="126">
        <f>'CATAWISSA BORO'!D17</f>
        <v>1</v>
      </c>
      <c r="E43" s="122"/>
      <c r="F43" s="125"/>
      <c r="G43" s="174"/>
      <c r="H43" s="175"/>
      <c r="I43" s="126"/>
      <c r="J43" s="122"/>
      <c r="K43" s="122"/>
      <c r="L43" s="176">
        <f t="shared" si="2"/>
        <v>1</v>
      </c>
      <c r="M43" s="266">
        <f t="shared" si="3"/>
        <v>1</v>
      </c>
    </row>
    <row r="44" spans="1:13" x14ac:dyDescent="0.25">
      <c r="A44" s="11"/>
      <c r="B44" s="135" t="str">
        <f>'CLEVELAND TWP'!C16</f>
        <v>Bill Jeffrey</v>
      </c>
      <c r="C44" s="128"/>
      <c r="D44" s="11"/>
      <c r="E44" s="128">
        <f>'CLEVELAND TWP'!D16</f>
        <v>1</v>
      </c>
      <c r="F44" s="23"/>
      <c r="G44" s="25"/>
      <c r="H44" s="44"/>
      <c r="I44" s="16"/>
      <c r="J44" s="11"/>
      <c r="K44" s="11"/>
      <c r="L44" s="176">
        <f t="shared" si="2"/>
        <v>1</v>
      </c>
      <c r="M44" s="266">
        <f t="shared" si="3"/>
        <v>1</v>
      </c>
    </row>
    <row r="45" spans="1:13" x14ac:dyDescent="0.25">
      <c r="A45" s="11"/>
      <c r="B45" s="135" t="str">
        <f>'FRANKLIN TWP'!C11</f>
        <v>Curt Jones</v>
      </c>
      <c r="C45" s="128"/>
      <c r="D45" s="11"/>
      <c r="E45" s="21"/>
      <c r="F45" s="271">
        <f>'FRANKLIN TWP'!D11</f>
        <v>2</v>
      </c>
      <c r="G45" s="25"/>
      <c r="H45" s="44"/>
      <c r="I45" s="16"/>
      <c r="J45" s="11"/>
      <c r="K45" s="11"/>
      <c r="L45" s="176">
        <f t="shared" si="2"/>
        <v>2</v>
      </c>
      <c r="M45" s="266">
        <f t="shared" si="3"/>
        <v>2</v>
      </c>
    </row>
    <row r="46" spans="1:13" x14ac:dyDescent="0.25">
      <c r="A46" s="11"/>
      <c r="B46" s="135" t="str">
        <f>'LOCUST TWP'!C15</f>
        <v>Kaye Keller</v>
      </c>
      <c r="C46" s="128"/>
      <c r="D46" s="11"/>
      <c r="E46" s="11"/>
      <c r="F46" s="23"/>
      <c r="G46" s="16">
        <f>'LOCUST TWP'!D15</f>
        <v>2</v>
      </c>
      <c r="H46" s="44"/>
      <c r="I46" s="16"/>
      <c r="J46" s="11"/>
      <c r="K46" s="11"/>
      <c r="L46" s="176">
        <f t="shared" si="2"/>
        <v>2</v>
      </c>
      <c r="M46" s="266">
        <f t="shared" si="3"/>
        <v>2</v>
      </c>
    </row>
    <row r="47" spans="1:13" x14ac:dyDescent="0.25">
      <c r="A47" s="11"/>
      <c r="B47" s="135" t="str">
        <f>'LOCUST TWP'!C16</f>
        <v>Tom Runge</v>
      </c>
      <c r="C47" s="128"/>
      <c r="D47" s="11"/>
      <c r="E47" s="11"/>
      <c r="F47" s="23"/>
      <c r="G47" s="16">
        <f>'LOCUST TWP'!D16</f>
        <v>1</v>
      </c>
      <c r="H47" s="44"/>
      <c r="I47" s="16"/>
      <c r="J47" s="11"/>
      <c r="K47" s="11"/>
      <c r="L47" s="176">
        <f t="shared" si="2"/>
        <v>1</v>
      </c>
      <c r="M47" s="266">
        <f t="shared" si="3"/>
        <v>1</v>
      </c>
    </row>
    <row r="48" spans="1:13" x14ac:dyDescent="0.25">
      <c r="A48" s="11"/>
      <c r="B48" s="135" t="str">
        <f>'LOCUST TWP'!C17</f>
        <v>Suann Leighow</v>
      </c>
      <c r="C48" s="128"/>
      <c r="D48" s="11"/>
      <c r="E48" s="11"/>
      <c r="F48" s="23"/>
      <c r="G48" s="16">
        <f>'LOCUST TWP'!D17</f>
        <v>1</v>
      </c>
      <c r="H48" s="44"/>
      <c r="I48" s="16"/>
      <c r="J48" s="11"/>
      <c r="K48" s="11"/>
      <c r="L48" s="176">
        <f t="shared" si="2"/>
        <v>1</v>
      </c>
      <c r="M48" s="266">
        <f t="shared" si="3"/>
        <v>1</v>
      </c>
    </row>
    <row r="49" spans="1:13" x14ac:dyDescent="0.25">
      <c r="A49" s="11"/>
      <c r="B49" s="135" t="str">
        <f>'LOCUST TWP'!C18</f>
        <v>Marc Yemzow</v>
      </c>
      <c r="C49" s="128"/>
      <c r="D49" s="11"/>
      <c r="E49" s="11"/>
      <c r="F49" s="23"/>
      <c r="G49" s="16">
        <f>'LOCUST TWP'!D18</f>
        <v>1</v>
      </c>
      <c r="H49" s="44"/>
      <c r="I49" s="16"/>
      <c r="J49" s="11"/>
      <c r="K49" s="11"/>
      <c r="L49" s="176">
        <f t="shared" si="2"/>
        <v>1</v>
      </c>
      <c r="M49" s="266">
        <f t="shared" si="3"/>
        <v>1</v>
      </c>
    </row>
    <row r="50" spans="1:13" x14ac:dyDescent="0.25">
      <c r="A50" s="11"/>
      <c r="B50" s="135" t="str">
        <f>'LOCUST TWP'!C19</f>
        <v>John Purnell</v>
      </c>
      <c r="C50" s="128"/>
      <c r="D50" s="11"/>
      <c r="E50" s="11"/>
      <c r="F50" s="23"/>
      <c r="G50" s="16">
        <f>'LOCUST TWP'!D19</f>
        <v>1</v>
      </c>
      <c r="H50" s="44"/>
      <c r="I50" s="16"/>
      <c r="J50" s="11"/>
      <c r="K50" s="11"/>
      <c r="L50" s="176">
        <f t="shared" si="2"/>
        <v>1</v>
      </c>
      <c r="M50" s="266">
        <f t="shared" si="3"/>
        <v>1</v>
      </c>
    </row>
    <row r="51" spans="1:13" x14ac:dyDescent="0.25">
      <c r="A51" s="11"/>
      <c r="B51" s="135" t="str">
        <f>'LOCUST TWP'!C20</f>
        <v>Elsie Bittner</v>
      </c>
      <c r="C51" s="128"/>
      <c r="D51" s="11"/>
      <c r="E51" s="11"/>
      <c r="F51" s="23"/>
      <c r="G51" s="16">
        <f>'LOCUST TWP'!D20</f>
        <v>1</v>
      </c>
      <c r="H51" s="44"/>
      <c r="I51" s="16"/>
      <c r="J51" s="11"/>
      <c r="K51" s="11"/>
      <c r="L51" s="176">
        <f t="shared" si="2"/>
        <v>1</v>
      </c>
      <c r="M51" s="266">
        <f t="shared" si="3"/>
        <v>1</v>
      </c>
    </row>
    <row r="52" spans="1:13" x14ac:dyDescent="0.25">
      <c r="A52" s="11"/>
      <c r="B52" s="135" t="str">
        <f>'LOCUST TWP'!C21</f>
        <v>Dale Leighow</v>
      </c>
      <c r="C52" s="128"/>
      <c r="D52" s="11"/>
      <c r="E52" s="11"/>
      <c r="F52" s="23"/>
      <c r="G52" s="16">
        <f>'LOCUST TWP'!D21</f>
        <v>1</v>
      </c>
      <c r="H52" s="44"/>
      <c r="I52" s="16"/>
      <c r="J52" s="11"/>
      <c r="K52" s="11"/>
      <c r="L52" s="176">
        <f t="shared" si="2"/>
        <v>1</v>
      </c>
      <c r="M52" s="266">
        <f t="shared" si="3"/>
        <v>1</v>
      </c>
    </row>
    <row r="53" spans="1:13" x14ac:dyDescent="0.25">
      <c r="A53" s="11"/>
      <c r="B53" s="135" t="str">
        <f>'LOCUST TWP'!C22</f>
        <v>Charles Porter</v>
      </c>
      <c r="C53" s="128"/>
      <c r="D53" s="11"/>
      <c r="E53" s="11"/>
      <c r="F53" s="23"/>
      <c r="G53" s="16">
        <f>'LOCUST TWP'!D22</f>
        <v>1</v>
      </c>
      <c r="H53" s="44"/>
      <c r="I53" s="16"/>
      <c r="J53" s="11"/>
      <c r="K53" s="11"/>
      <c r="L53" s="176">
        <f t="shared" si="2"/>
        <v>1</v>
      </c>
      <c r="M53" s="266">
        <f t="shared" si="3"/>
        <v>1</v>
      </c>
    </row>
    <row r="54" spans="1:13" x14ac:dyDescent="0.25">
      <c r="A54" s="11"/>
      <c r="B54" s="135" t="str">
        <f>'ROARINGCREEK TWP'!C15</f>
        <v>Conrad S. Gosczieminski</v>
      </c>
      <c r="C54" s="128"/>
      <c r="D54" s="11"/>
      <c r="E54" s="11"/>
      <c r="F54" s="23"/>
      <c r="G54" s="25"/>
      <c r="H54" s="270">
        <f>'ROARINGCREEK TWP'!D15</f>
        <v>1</v>
      </c>
      <c r="I54" s="16"/>
      <c r="J54" s="11"/>
      <c r="K54" s="11"/>
      <c r="L54" s="176">
        <f t="shared" si="2"/>
        <v>1</v>
      </c>
      <c r="M54" s="266">
        <f t="shared" si="3"/>
        <v>1</v>
      </c>
    </row>
    <row r="55" spans="1:13" x14ac:dyDescent="0.25">
      <c r="A55" s="11"/>
      <c r="B55" s="135" t="str">
        <f>'ROARINGCREEK TWP'!C16</f>
        <v>John Yocum</v>
      </c>
      <c r="C55" s="128"/>
      <c r="D55" s="11"/>
      <c r="E55" s="11"/>
      <c r="F55" s="23"/>
      <c r="G55" s="25"/>
      <c r="H55" s="175">
        <f>'ROARINGCREEK TWP'!D16</f>
        <v>2</v>
      </c>
      <c r="I55" s="16"/>
      <c r="J55" s="11"/>
      <c r="K55" s="11"/>
      <c r="L55" s="176">
        <f t="shared" si="2"/>
        <v>2</v>
      </c>
      <c r="M55" s="266">
        <f t="shared" si="3"/>
        <v>2</v>
      </c>
    </row>
    <row r="56" spans="1:13" x14ac:dyDescent="0.25">
      <c r="A56" s="11"/>
      <c r="B56" s="135" t="str">
        <f>'ROARINGCREEK TWP'!C17</f>
        <v>Gary Wilson</v>
      </c>
      <c r="C56" s="128"/>
      <c r="D56" s="11"/>
      <c r="E56" s="11"/>
      <c r="F56" s="23"/>
      <c r="G56" s="25"/>
      <c r="H56" s="175">
        <f>'ROARINGCREEK TWP'!D17</f>
        <v>1</v>
      </c>
      <c r="I56" s="16"/>
      <c r="J56" s="11"/>
      <c r="K56" s="11"/>
      <c r="L56" s="176">
        <f t="shared" si="2"/>
        <v>1</v>
      </c>
      <c r="M56" s="266">
        <f t="shared" si="3"/>
        <v>1</v>
      </c>
    </row>
    <row r="57" spans="1:13" x14ac:dyDescent="0.25">
      <c r="A57" s="11"/>
      <c r="B57" s="135" t="str">
        <f>'ROARINGCREEK TWP'!C18</f>
        <v>Jeffery Compton</v>
      </c>
      <c r="C57" s="128"/>
      <c r="D57" s="11"/>
      <c r="E57" s="11"/>
      <c r="F57" s="23"/>
      <c r="G57" s="25"/>
      <c r="H57" s="175">
        <f>'ROARINGCREEK TWP'!D18</f>
        <v>1</v>
      </c>
      <c r="I57" s="16"/>
      <c r="J57" s="11"/>
      <c r="K57" s="11"/>
      <c r="L57" s="176">
        <f t="shared" si="2"/>
        <v>1</v>
      </c>
      <c r="M57" s="266">
        <f t="shared" si="3"/>
        <v>1</v>
      </c>
    </row>
    <row r="58" spans="1:13" x14ac:dyDescent="0.25">
      <c r="A58" s="11"/>
      <c r="B58" s="135" t="str">
        <f>'ROARINGCREEK TWP'!C19</f>
        <v>Lynne Gish</v>
      </c>
      <c r="C58" s="128"/>
      <c r="D58" s="11"/>
      <c r="E58" s="11"/>
      <c r="F58" s="23"/>
      <c r="G58" s="25"/>
      <c r="H58" s="175">
        <f>'ROARINGCREEK TWP'!D19</f>
        <v>1</v>
      </c>
      <c r="I58" s="16"/>
      <c r="J58" s="11"/>
      <c r="K58" s="11"/>
      <c r="L58" s="176">
        <f t="shared" si="2"/>
        <v>1</v>
      </c>
      <c r="M58" s="266">
        <f t="shared" si="3"/>
        <v>1</v>
      </c>
    </row>
    <row r="59" spans="1:13" x14ac:dyDescent="0.25">
      <c r="A59" s="11"/>
      <c r="B59" s="135" t="s">
        <v>972</v>
      </c>
      <c r="C59" s="128"/>
      <c r="D59" s="11"/>
      <c r="E59" s="11"/>
      <c r="F59" s="23"/>
      <c r="G59" s="16"/>
      <c r="H59" s="44"/>
      <c r="I59" s="16"/>
      <c r="J59" s="11">
        <v>1</v>
      </c>
      <c r="K59" s="11"/>
      <c r="L59" s="44"/>
      <c r="M59" s="266">
        <f t="shared" si="3"/>
        <v>1</v>
      </c>
    </row>
    <row r="60" spans="1:13" x14ac:dyDescent="0.25">
      <c r="A60" s="11"/>
      <c r="B60" s="135" t="s">
        <v>973</v>
      </c>
      <c r="C60" s="128"/>
      <c r="D60" s="11"/>
      <c r="E60" s="11"/>
      <c r="F60" s="23"/>
      <c r="G60" s="16"/>
      <c r="H60" s="44"/>
      <c r="I60" s="16"/>
      <c r="J60" s="11">
        <v>1</v>
      </c>
      <c r="K60" s="11"/>
      <c r="L60" s="44"/>
      <c r="M60" s="266">
        <f t="shared" si="3"/>
        <v>1</v>
      </c>
    </row>
    <row r="61" spans="1:13" x14ac:dyDescent="0.25">
      <c r="A61" s="11"/>
      <c r="B61" s="135" t="s">
        <v>974</v>
      </c>
      <c r="C61" s="128"/>
      <c r="D61" s="11"/>
      <c r="E61" s="11"/>
      <c r="F61" s="23"/>
      <c r="G61" s="16"/>
      <c r="H61" s="44"/>
      <c r="I61" s="16"/>
      <c r="J61" s="11">
        <v>1</v>
      </c>
      <c r="K61" s="11"/>
      <c r="L61" s="44"/>
      <c r="M61" s="266">
        <f t="shared" si="3"/>
        <v>1</v>
      </c>
    </row>
    <row r="62" spans="1:13" x14ac:dyDescent="0.25">
      <c r="A62" s="11"/>
      <c r="B62" s="135" t="s">
        <v>975</v>
      </c>
      <c r="C62" s="128"/>
      <c r="D62" s="11"/>
      <c r="E62" s="11"/>
      <c r="F62" s="23"/>
      <c r="G62" s="16"/>
      <c r="H62" s="44"/>
      <c r="I62" s="16"/>
      <c r="J62" s="11">
        <v>1</v>
      </c>
      <c r="K62" s="11"/>
      <c r="L62" s="44"/>
      <c r="M62" s="266">
        <f t="shared" si="3"/>
        <v>1</v>
      </c>
    </row>
    <row r="63" spans="1:13" x14ac:dyDescent="0.25">
      <c r="A63" s="11"/>
      <c r="B63" s="135" t="s">
        <v>976</v>
      </c>
      <c r="C63" s="128"/>
      <c r="D63" s="11"/>
      <c r="E63" s="11"/>
      <c r="F63" s="23"/>
      <c r="G63" s="16"/>
      <c r="H63" s="44"/>
      <c r="I63" s="16"/>
      <c r="J63" s="11">
        <v>1</v>
      </c>
      <c r="K63" s="11"/>
      <c r="L63" s="44"/>
      <c r="M63" s="266">
        <f t="shared" si="3"/>
        <v>1</v>
      </c>
    </row>
    <row r="64" spans="1:13" x14ac:dyDescent="0.25">
      <c r="A64" s="11"/>
      <c r="B64" s="135" t="s">
        <v>977</v>
      </c>
      <c r="C64" s="128"/>
      <c r="D64" s="11"/>
      <c r="E64" s="11"/>
      <c r="F64" s="23"/>
      <c r="G64" s="16"/>
      <c r="H64" s="44"/>
      <c r="I64" s="16"/>
      <c r="J64" s="11">
        <v>1</v>
      </c>
      <c r="K64" s="11"/>
      <c r="L64" s="44"/>
      <c r="M64" s="266">
        <f t="shared" si="3"/>
        <v>1</v>
      </c>
    </row>
    <row r="65" spans="1:13" x14ac:dyDescent="0.25">
      <c r="A65" s="11"/>
      <c r="B65" s="135" t="s">
        <v>978</v>
      </c>
      <c r="C65" s="128"/>
      <c r="D65" s="11"/>
      <c r="E65" s="11"/>
      <c r="F65" s="23"/>
      <c r="G65" s="16"/>
      <c r="H65" s="44"/>
      <c r="I65" s="16"/>
      <c r="J65" s="11">
        <v>1</v>
      </c>
      <c r="K65" s="11"/>
      <c r="L65" s="44"/>
      <c r="M65" s="266">
        <f t="shared" si="3"/>
        <v>1</v>
      </c>
    </row>
    <row r="66" spans="1:13" x14ac:dyDescent="0.25">
      <c r="A66" s="11"/>
      <c r="B66" s="135" t="s">
        <v>979</v>
      </c>
      <c r="C66" s="128"/>
      <c r="D66" s="11"/>
      <c r="E66" s="11"/>
      <c r="F66" s="23"/>
      <c r="G66" s="16"/>
      <c r="H66" s="44"/>
      <c r="I66" s="16"/>
      <c r="J66" s="11">
        <v>1</v>
      </c>
      <c r="K66" s="11"/>
      <c r="L66" s="44"/>
      <c r="M66" s="266">
        <f t="shared" si="3"/>
        <v>1</v>
      </c>
    </row>
    <row r="67" spans="1:13" x14ac:dyDescent="0.25">
      <c r="A67" s="11"/>
      <c r="B67" s="135" t="s">
        <v>980</v>
      </c>
      <c r="C67" s="128"/>
      <c r="D67" s="11"/>
      <c r="E67" s="11"/>
      <c r="F67" s="23"/>
      <c r="G67" s="16"/>
      <c r="H67" s="44"/>
      <c r="I67" s="16"/>
      <c r="J67" s="11">
        <v>1</v>
      </c>
      <c r="K67" s="11"/>
      <c r="L67" s="44"/>
      <c r="M67" s="266">
        <f t="shared" si="3"/>
        <v>1</v>
      </c>
    </row>
    <row r="68" spans="1:13" x14ac:dyDescent="0.25">
      <c r="A68" s="11"/>
      <c r="B68" s="135"/>
      <c r="C68" s="128"/>
      <c r="D68" s="11"/>
      <c r="E68" s="11"/>
      <c r="F68" s="23"/>
      <c r="G68" s="16"/>
      <c r="H68" s="44"/>
      <c r="I68" s="16"/>
      <c r="J68" s="11"/>
      <c r="K68" s="11"/>
      <c r="L68" s="44"/>
      <c r="M68" s="71"/>
    </row>
    <row r="69" spans="1:13" x14ac:dyDescent="0.25">
      <c r="A69" s="11"/>
      <c r="B69" s="135"/>
      <c r="C69" s="128"/>
      <c r="D69" s="11"/>
      <c r="E69" s="11"/>
      <c r="F69" s="23"/>
      <c r="G69" s="16"/>
      <c r="H69" s="44"/>
      <c r="I69" s="16"/>
      <c r="J69" s="11"/>
      <c r="K69" s="11"/>
      <c r="L69" s="44"/>
      <c r="M69" s="71"/>
    </row>
    <row r="70" spans="1:13" x14ac:dyDescent="0.25">
      <c r="A70" s="11"/>
      <c r="B70" s="135"/>
      <c r="C70" s="128"/>
      <c r="D70" s="11"/>
      <c r="E70" s="11"/>
      <c r="F70" s="23"/>
      <c r="G70" s="16"/>
      <c r="H70" s="44"/>
      <c r="I70" s="16"/>
      <c r="J70" s="11"/>
      <c r="K70" s="11"/>
      <c r="L70" s="44"/>
      <c r="M70" s="71"/>
    </row>
    <row r="71" spans="1:13" x14ac:dyDescent="0.25">
      <c r="A71" s="11"/>
      <c r="B71" s="135"/>
      <c r="C71" s="128"/>
      <c r="D71" s="11"/>
      <c r="E71" s="11"/>
      <c r="F71" s="23"/>
      <c r="G71" s="16"/>
      <c r="H71" s="44"/>
      <c r="I71" s="16"/>
      <c r="J71" s="11"/>
      <c r="K71" s="11"/>
      <c r="L71" s="44"/>
      <c r="M71" s="71"/>
    </row>
    <row r="72" spans="1:13" x14ac:dyDescent="0.25">
      <c r="A72" s="11"/>
      <c r="B72" s="135"/>
      <c r="C72" s="128"/>
      <c r="D72" s="11"/>
      <c r="E72" s="11"/>
      <c r="F72" s="23"/>
      <c r="G72" s="16"/>
      <c r="H72" s="44"/>
      <c r="I72" s="16"/>
      <c r="J72" s="11"/>
      <c r="K72" s="11"/>
      <c r="L72" s="44"/>
      <c r="M72" s="71"/>
    </row>
    <row r="73" spans="1:13" x14ac:dyDescent="0.25">
      <c r="A73" s="11"/>
      <c r="B73" s="135"/>
      <c r="C73" s="128"/>
      <c r="D73" s="11"/>
      <c r="E73" s="11"/>
      <c r="F73" s="23"/>
      <c r="G73" s="16"/>
      <c r="H73" s="44"/>
      <c r="I73" s="16"/>
      <c r="J73" s="11"/>
      <c r="K73" s="11"/>
      <c r="L73" s="44"/>
      <c r="M73" s="71"/>
    </row>
    <row r="74" spans="1:13" x14ac:dyDescent="0.25">
      <c r="A74" s="11"/>
      <c r="B74" s="135"/>
      <c r="C74" s="128"/>
      <c r="D74" s="11"/>
      <c r="E74" s="11"/>
      <c r="F74" s="23"/>
      <c r="G74" s="16"/>
      <c r="H74" s="44"/>
      <c r="I74" s="16"/>
      <c r="J74" s="11"/>
      <c r="K74" s="11"/>
      <c r="L74" s="44"/>
      <c r="M74" s="71"/>
    </row>
  </sheetData>
  <mergeCells count="6">
    <mergeCell ref="A35:M35"/>
    <mergeCell ref="A1:M1"/>
    <mergeCell ref="A2:M2"/>
    <mergeCell ref="A3:M3"/>
    <mergeCell ref="A33:M33"/>
    <mergeCell ref="A34:M34"/>
  </mergeCells>
  <printOptions gridLines="1"/>
  <pageMargins left="1" right="0.75" top="1.1354166666666701" bottom="0.30208333333333298" header="0.3" footer="0.3"/>
  <pageSetup paperSize="5" scale="98" orientation="portrait" r:id="rId1"/>
  <rowBreaks count="1" manualBreakCount="1">
    <brk id="32" max="1638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L49"/>
  <sheetViews>
    <sheetView zoomScaleNormal="100" workbookViewId="0">
      <selection sqref="A1:L1"/>
    </sheetView>
  </sheetViews>
  <sheetFormatPr defaultRowHeight="15" x14ac:dyDescent="0.25"/>
  <cols>
    <col min="1" max="1" width="31.28515625" customWidth="1"/>
    <col min="2" max="5" width="3.7109375" bestFit="1" customWidth="1"/>
    <col min="6" max="6" width="7.7109375" customWidth="1"/>
    <col min="7" max="7" width="3.7109375" bestFit="1" customWidth="1"/>
    <col min="8" max="8" width="6.5703125" customWidth="1"/>
    <col min="9" max="12" width="3.7109375" customWidth="1"/>
  </cols>
  <sheetData>
    <row r="1" spans="1:12" ht="31.5" x14ac:dyDescent="0.5">
      <c r="A1" s="343" t="s">
        <v>71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5"/>
    </row>
    <row r="2" spans="1:12" ht="32.25" thickBot="1" x14ac:dyDescent="0.55000000000000004">
      <c r="A2" s="346" t="s">
        <v>107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8"/>
    </row>
    <row r="3" spans="1:12" x14ac:dyDescent="0.25">
      <c r="A3" s="137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38"/>
    </row>
    <row r="4" spans="1:12" ht="15.75" thickBot="1" x14ac:dyDescent="0.3">
      <c r="A4" s="186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87"/>
    </row>
    <row r="5" spans="1:12" ht="140.25" thickTop="1" x14ac:dyDescent="0.25">
      <c r="A5" s="179" t="s">
        <v>1</v>
      </c>
      <c r="B5" s="180" t="s">
        <v>70</v>
      </c>
      <c r="C5" s="181"/>
      <c r="D5" s="182" t="s">
        <v>34</v>
      </c>
      <c r="E5" s="183"/>
      <c r="F5" s="182" t="s">
        <v>72</v>
      </c>
      <c r="G5" s="184"/>
      <c r="H5" s="182" t="s">
        <v>11</v>
      </c>
      <c r="I5" s="180"/>
      <c r="J5" s="180"/>
      <c r="K5" s="180"/>
      <c r="L5" s="185"/>
    </row>
    <row r="6" spans="1:12" x14ac:dyDescent="0.25">
      <c r="A6" s="105" t="str">
        <f>CENTRALIA!C4</f>
        <v>ROBERT E. MULDOWNEY, JR.</v>
      </c>
      <c r="B6" s="11">
        <f>CENTRALIA!D4</f>
        <v>1</v>
      </c>
      <c r="C6" s="21"/>
      <c r="D6" s="51">
        <f t="shared" ref="D6:D9" si="0">SUM(B6:B6)</f>
        <v>1</v>
      </c>
      <c r="E6" s="16"/>
      <c r="F6" s="51">
        <v>2015</v>
      </c>
      <c r="G6" s="25"/>
      <c r="H6" s="51">
        <f>SUM(D6:G6)</f>
        <v>2016</v>
      </c>
      <c r="I6" s="11"/>
      <c r="J6" s="11"/>
      <c r="K6" s="11"/>
      <c r="L6" s="139"/>
    </row>
    <row r="7" spans="1:12" x14ac:dyDescent="0.25">
      <c r="A7" s="105" t="str">
        <f>CENTRALIA!C5</f>
        <v>MICHAEL SCOTT VENNA</v>
      </c>
      <c r="B7" s="11">
        <f>CENTRALIA!D5</f>
        <v>2</v>
      </c>
      <c r="C7" s="21"/>
      <c r="D7" s="51">
        <f t="shared" si="0"/>
        <v>2</v>
      </c>
      <c r="E7" s="16"/>
      <c r="F7" s="51">
        <v>1913</v>
      </c>
      <c r="G7" s="25"/>
      <c r="H7" s="51">
        <f t="shared" ref="H7:H9" si="1">SUM(D7:G7)</f>
        <v>1915</v>
      </c>
      <c r="I7" s="11"/>
      <c r="J7" s="11"/>
      <c r="K7" s="11"/>
      <c r="L7" s="139"/>
    </row>
    <row r="8" spans="1:12" x14ac:dyDescent="0.25">
      <c r="A8" s="105" t="str">
        <f>CENTRALIA!C6</f>
        <v>JESSICA M. DELANEY</v>
      </c>
      <c r="B8" s="11">
        <f>CENTRALIA!D6</f>
        <v>2</v>
      </c>
      <c r="C8" s="21"/>
      <c r="D8" s="51">
        <f t="shared" si="0"/>
        <v>2</v>
      </c>
      <c r="E8" s="16"/>
      <c r="F8" s="51">
        <v>1631</v>
      </c>
      <c r="G8" s="25"/>
      <c r="H8" s="51">
        <f t="shared" si="1"/>
        <v>1633</v>
      </c>
      <c r="I8" s="11"/>
      <c r="J8" s="11"/>
      <c r="K8" s="11"/>
      <c r="L8" s="139"/>
    </row>
    <row r="9" spans="1:12" x14ac:dyDescent="0.25">
      <c r="A9" s="105" t="str">
        <f>CENTRALIA!C7</f>
        <v>BRIAN SHUROCK</v>
      </c>
      <c r="B9" s="11">
        <f>CENTRALIA!D7</f>
        <v>1</v>
      </c>
      <c r="C9" s="21"/>
      <c r="D9" s="51">
        <f t="shared" si="0"/>
        <v>1</v>
      </c>
      <c r="E9" s="16"/>
      <c r="F9" s="51">
        <v>1698</v>
      </c>
      <c r="G9" s="25"/>
      <c r="H9" s="51">
        <f t="shared" si="1"/>
        <v>1699</v>
      </c>
      <c r="I9" s="11"/>
      <c r="J9" s="11"/>
      <c r="K9" s="11"/>
      <c r="L9" s="139"/>
    </row>
    <row r="10" spans="1:12" x14ac:dyDescent="0.25">
      <c r="A10" s="105" t="str">
        <f>CENTRALIA!C8</f>
        <v>JAMES P. BRITT</v>
      </c>
      <c r="B10" s="11">
        <f>CENTRALIA!D8</f>
        <v>2</v>
      </c>
      <c r="C10" s="21"/>
      <c r="D10" s="51">
        <f t="shared" ref="D10" si="2">SUM(B10:B10)</f>
        <v>2</v>
      </c>
      <c r="E10" s="16"/>
      <c r="F10" s="51">
        <v>1644</v>
      </c>
      <c r="G10" s="25"/>
      <c r="H10" s="51">
        <f t="shared" ref="H10" si="3">SUM(D10:G10)</f>
        <v>1646</v>
      </c>
      <c r="I10" s="11"/>
      <c r="J10" s="11"/>
      <c r="K10" s="11"/>
      <c r="L10" s="139"/>
    </row>
    <row r="11" spans="1:12" x14ac:dyDescent="0.25">
      <c r="A11" s="105"/>
      <c r="B11" s="11"/>
      <c r="C11" s="21"/>
      <c r="D11" s="51"/>
      <c r="E11" s="16"/>
      <c r="F11" s="51"/>
      <c r="G11" s="25"/>
      <c r="H11" s="51"/>
      <c r="I11" s="11"/>
      <c r="J11" s="11"/>
      <c r="K11" s="11"/>
      <c r="L11" s="139"/>
    </row>
    <row r="12" spans="1:12" x14ac:dyDescent="0.25">
      <c r="A12" s="105"/>
      <c r="B12" s="11"/>
      <c r="C12" s="21"/>
      <c r="D12" s="51"/>
      <c r="E12" s="16"/>
      <c r="F12" s="51"/>
      <c r="G12" s="25"/>
      <c r="H12" s="51"/>
      <c r="I12" s="11"/>
      <c r="J12" s="11"/>
      <c r="K12" s="11"/>
      <c r="L12" s="139"/>
    </row>
    <row r="13" spans="1:12" x14ac:dyDescent="0.25">
      <c r="A13" s="105"/>
      <c r="B13" s="62"/>
      <c r="C13" s="21"/>
      <c r="D13" s="51"/>
      <c r="E13" s="16"/>
      <c r="F13" s="51"/>
      <c r="G13" s="25"/>
      <c r="H13" s="51"/>
      <c r="I13" s="11"/>
      <c r="J13" s="11"/>
      <c r="K13" s="11"/>
      <c r="L13" s="139"/>
    </row>
    <row r="14" spans="1:12" x14ac:dyDescent="0.25">
      <c r="A14" s="107"/>
      <c r="B14" s="62"/>
      <c r="C14" s="21"/>
      <c r="D14" s="51"/>
      <c r="E14" s="16"/>
      <c r="F14" s="51"/>
      <c r="G14" s="25"/>
      <c r="H14" s="51"/>
      <c r="I14" s="11"/>
      <c r="J14" s="11"/>
      <c r="K14" s="11"/>
      <c r="L14" s="139"/>
    </row>
    <row r="15" spans="1:12" x14ac:dyDescent="0.25">
      <c r="A15" s="107"/>
      <c r="B15" s="62"/>
      <c r="C15" s="21"/>
      <c r="D15" s="51"/>
      <c r="E15" s="16"/>
      <c r="F15" s="51"/>
      <c r="G15" s="25"/>
      <c r="H15" s="51"/>
      <c r="I15" s="11"/>
      <c r="J15" s="11"/>
      <c r="K15" s="11"/>
      <c r="L15" s="139"/>
    </row>
    <row r="16" spans="1:12" x14ac:dyDescent="0.25">
      <c r="A16" s="107"/>
      <c r="B16" s="62"/>
      <c r="C16" s="21"/>
      <c r="D16" s="51"/>
      <c r="E16" s="16"/>
      <c r="F16" s="51"/>
      <c r="G16" s="25"/>
      <c r="H16" s="51"/>
      <c r="I16" s="11"/>
      <c r="J16" s="11"/>
      <c r="K16" s="11"/>
      <c r="L16" s="139"/>
    </row>
    <row r="17" spans="1:12" x14ac:dyDescent="0.25">
      <c r="A17" s="107"/>
      <c r="B17" s="62"/>
      <c r="C17" s="21"/>
      <c r="D17" s="51"/>
      <c r="E17" s="16"/>
      <c r="F17" s="51"/>
      <c r="G17" s="25"/>
      <c r="H17" s="51"/>
      <c r="I17" s="11"/>
      <c r="J17" s="11"/>
      <c r="K17" s="11"/>
      <c r="L17" s="139"/>
    </row>
    <row r="18" spans="1:12" x14ac:dyDescent="0.25">
      <c r="A18" s="107"/>
      <c r="B18" s="62"/>
      <c r="C18" s="21"/>
      <c r="D18" s="51"/>
      <c r="E18" s="16"/>
      <c r="F18" s="51"/>
      <c r="G18" s="25"/>
      <c r="H18" s="51"/>
      <c r="I18" s="11"/>
      <c r="J18" s="11"/>
      <c r="K18" s="11"/>
      <c r="L18" s="139"/>
    </row>
    <row r="19" spans="1:12" x14ac:dyDescent="0.25">
      <c r="A19" s="107"/>
      <c r="B19" s="62"/>
      <c r="C19" s="21"/>
      <c r="D19" s="51"/>
      <c r="E19" s="16"/>
      <c r="F19" s="51"/>
      <c r="G19" s="25"/>
      <c r="H19" s="51"/>
      <c r="I19" s="11"/>
      <c r="J19" s="11"/>
      <c r="K19" s="11"/>
      <c r="L19" s="139"/>
    </row>
    <row r="20" spans="1:12" x14ac:dyDescent="0.25">
      <c r="A20" s="107"/>
      <c r="B20" s="62"/>
      <c r="C20" s="21"/>
      <c r="D20" s="51"/>
      <c r="E20" s="16"/>
      <c r="F20" s="51"/>
      <c r="G20" s="25"/>
      <c r="H20" s="51"/>
      <c r="I20" s="11"/>
      <c r="J20" s="11"/>
      <c r="K20" s="11"/>
      <c r="L20" s="139"/>
    </row>
    <row r="21" spans="1:12" x14ac:dyDescent="0.25">
      <c r="A21" s="107"/>
      <c r="B21" s="62"/>
      <c r="C21" s="21"/>
      <c r="D21" s="51"/>
      <c r="E21" s="16"/>
      <c r="F21" s="51"/>
      <c r="G21" s="25"/>
      <c r="H21" s="51"/>
      <c r="I21" s="11"/>
      <c r="J21" s="11"/>
      <c r="K21" s="11"/>
      <c r="L21" s="139"/>
    </row>
    <row r="22" spans="1:12" x14ac:dyDescent="0.25">
      <c r="A22" s="107"/>
      <c r="B22" s="62"/>
      <c r="C22" s="21"/>
      <c r="D22" s="51"/>
      <c r="E22" s="16"/>
      <c r="F22" s="51"/>
      <c r="G22" s="25"/>
      <c r="H22" s="51"/>
      <c r="I22" s="11"/>
      <c r="J22" s="11"/>
      <c r="K22" s="11"/>
      <c r="L22" s="139"/>
    </row>
    <row r="23" spans="1:12" x14ac:dyDescent="0.25">
      <c r="A23" s="107"/>
      <c r="B23" s="62"/>
      <c r="C23" s="21"/>
      <c r="D23" s="51"/>
      <c r="E23" s="16"/>
      <c r="F23" s="51"/>
      <c r="G23" s="25"/>
      <c r="H23" s="51"/>
      <c r="I23" s="11"/>
      <c r="J23" s="11"/>
      <c r="K23" s="11"/>
      <c r="L23" s="139"/>
    </row>
    <row r="24" spans="1:12" x14ac:dyDescent="0.25">
      <c r="A24" s="107"/>
      <c r="B24" s="62"/>
      <c r="C24" s="21"/>
      <c r="D24" s="51"/>
      <c r="E24" s="16"/>
      <c r="F24" s="51"/>
      <c r="G24" s="25"/>
      <c r="H24" s="51"/>
      <c r="I24" s="11"/>
      <c r="J24" s="11"/>
      <c r="K24" s="11"/>
      <c r="L24" s="139"/>
    </row>
    <row r="25" spans="1:12" x14ac:dyDescent="0.25">
      <c r="A25" s="107"/>
      <c r="B25" s="62"/>
      <c r="C25" s="21"/>
      <c r="D25" s="51"/>
      <c r="E25" s="16"/>
      <c r="F25" s="51"/>
      <c r="G25" s="25"/>
      <c r="H25" s="51"/>
      <c r="I25" s="11"/>
      <c r="J25" s="11"/>
      <c r="K25" s="11"/>
      <c r="L25" s="139"/>
    </row>
    <row r="26" spans="1:12" x14ac:dyDescent="0.25">
      <c r="A26" s="107"/>
      <c r="B26" s="62"/>
      <c r="C26" s="21"/>
      <c r="D26" s="51"/>
      <c r="E26" s="16"/>
      <c r="F26" s="51"/>
      <c r="G26" s="25"/>
      <c r="H26" s="51"/>
      <c r="I26" s="11"/>
      <c r="J26" s="11"/>
      <c r="K26" s="11"/>
      <c r="L26" s="139"/>
    </row>
    <row r="27" spans="1:12" x14ac:dyDescent="0.25">
      <c r="A27" s="107"/>
      <c r="B27" s="62"/>
      <c r="C27" s="21"/>
      <c r="D27" s="51"/>
      <c r="E27" s="16"/>
      <c r="F27" s="51"/>
      <c r="G27" s="25"/>
      <c r="H27" s="51"/>
      <c r="I27" s="11"/>
      <c r="J27" s="11"/>
      <c r="K27" s="11"/>
      <c r="L27" s="139"/>
    </row>
    <row r="28" spans="1:12" x14ac:dyDescent="0.25">
      <c r="A28" s="107"/>
      <c r="B28" s="62"/>
      <c r="C28" s="21"/>
      <c r="D28" s="51"/>
      <c r="E28" s="16"/>
      <c r="F28" s="51"/>
      <c r="G28" s="25"/>
      <c r="H28" s="51"/>
      <c r="I28" s="11"/>
      <c r="J28" s="11"/>
      <c r="K28" s="11"/>
      <c r="L28" s="139"/>
    </row>
    <row r="29" spans="1:12" x14ac:dyDescent="0.25">
      <c r="A29" s="107"/>
      <c r="B29" s="62"/>
      <c r="C29" s="21"/>
      <c r="D29" s="51"/>
      <c r="E29" s="16"/>
      <c r="F29" s="51"/>
      <c r="G29" s="25"/>
      <c r="H29" s="51"/>
      <c r="I29" s="11"/>
      <c r="J29" s="11"/>
      <c r="K29" s="11"/>
      <c r="L29" s="139"/>
    </row>
    <row r="30" spans="1:12" x14ac:dyDescent="0.25">
      <c r="A30" s="107"/>
      <c r="B30" s="62"/>
      <c r="C30" s="21"/>
      <c r="D30" s="51"/>
      <c r="E30" s="16"/>
      <c r="F30" s="51"/>
      <c r="G30" s="25"/>
      <c r="H30" s="51"/>
      <c r="I30" s="11"/>
      <c r="J30" s="11"/>
      <c r="K30" s="11"/>
      <c r="L30" s="139"/>
    </row>
    <row r="31" spans="1:12" x14ac:dyDescent="0.25">
      <c r="A31" s="107"/>
      <c r="B31" s="62"/>
      <c r="C31" s="21"/>
      <c r="D31" s="51"/>
      <c r="E31" s="16"/>
      <c r="F31" s="51"/>
      <c r="G31" s="25"/>
      <c r="H31" s="51"/>
      <c r="I31" s="11"/>
      <c r="J31" s="11"/>
      <c r="K31" s="11"/>
      <c r="L31" s="139"/>
    </row>
    <row r="32" spans="1:12" x14ac:dyDescent="0.25">
      <c r="A32" s="107"/>
      <c r="B32" s="62"/>
      <c r="C32" s="21"/>
      <c r="D32" s="51"/>
      <c r="E32" s="16"/>
      <c r="F32" s="51"/>
      <c r="G32" s="25"/>
      <c r="H32" s="51"/>
      <c r="I32" s="11"/>
      <c r="J32" s="11"/>
      <c r="K32" s="11"/>
      <c r="L32" s="139"/>
    </row>
    <row r="33" spans="1:12" x14ac:dyDescent="0.25">
      <c r="A33" s="107"/>
      <c r="B33" s="62"/>
      <c r="C33" s="21"/>
      <c r="D33" s="51"/>
      <c r="E33" s="16"/>
      <c r="F33" s="51"/>
      <c r="G33" s="25"/>
      <c r="H33" s="51"/>
      <c r="I33" s="11"/>
      <c r="J33" s="11"/>
      <c r="K33" s="11"/>
      <c r="L33" s="139"/>
    </row>
    <row r="34" spans="1:12" x14ac:dyDescent="0.25">
      <c r="A34" s="107"/>
      <c r="B34" s="62"/>
      <c r="C34" s="21"/>
      <c r="D34" s="51"/>
      <c r="E34" s="16"/>
      <c r="F34" s="51"/>
      <c r="G34" s="25"/>
      <c r="H34" s="51"/>
      <c r="I34" s="11"/>
      <c r="J34" s="11"/>
      <c r="K34" s="11"/>
      <c r="L34" s="139"/>
    </row>
    <row r="35" spans="1:12" x14ac:dyDescent="0.25">
      <c r="A35" s="107"/>
      <c r="B35" s="62"/>
      <c r="C35" s="21"/>
      <c r="D35" s="51"/>
      <c r="E35" s="16"/>
      <c r="F35" s="51"/>
      <c r="G35" s="25"/>
      <c r="H35" s="51"/>
      <c r="I35" s="11"/>
      <c r="J35" s="11"/>
      <c r="K35" s="11"/>
      <c r="L35" s="139"/>
    </row>
    <row r="36" spans="1:12" x14ac:dyDescent="0.25">
      <c r="A36" s="107"/>
      <c r="B36" s="62"/>
      <c r="C36" s="21"/>
      <c r="D36" s="51"/>
      <c r="E36" s="16"/>
      <c r="F36" s="51"/>
      <c r="G36" s="25"/>
      <c r="H36" s="51"/>
      <c r="I36" s="11"/>
      <c r="J36" s="11"/>
      <c r="K36" s="11"/>
      <c r="L36" s="139"/>
    </row>
    <row r="37" spans="1:12" x14ac:dyDescent="0.25">
      <c r="A37" s="107"/>
      <c r="B37" s="62"/>
      <c r="C37" s="21"/>
      <c r="D37" s="51"/>
      <c r="E37" s="16"/>
      <c r="F37" s="51"/>
      <c r="G37" s="25"/>
      <c r="H37" s="51"/>
      <c r="I37" s="11"/>
      <c r="J37" s="11"/>
      <c r="K37" s="11"/>
      <c r="L37" s="139"/>
    </row>
    <row r="38" spans="1:12" x14ac:dyDescent="0.25">
      <c r="A38" s="107"/>
      <c r="B38" s="62"/>
      <c r="C38" s="21"/>
      <c r="D38" s="51"/>
      <c r="E38" s="16"/>
      <c r="F38" s="51"/>
      <c r="G38" s="25"/>
      <c r="H38" s="51"/>
      <c r="I38" s="11"/>
      <c r="J38" s="11"/>
      <c r="K38" s="11"/>
      <c r="L38" s="139"/>
    </row>
    <row r="39" spans="1:12" x14ac:dyDescent="0.25">
      <c r="A39" s="107"/>
      <c r="B39" s="62"/>
      <c r="C39" s="21"/>
      <c r="D39" s="51"/>
      <c r="E39" s="16"/>
      <c r="F39" s="51"/>
      <c r="G39" s="25"/>
      <c r="H39" s="51"/>
      <c r="I39" s="11"/>
      <c r="J39" s="11"/>
      <c r="K39" s="11"/>
      <c r="L39" s="139"/>
    </row>
    <row r="40" spans="1:12" x14ac:dyDescent="0.25">
      <c r="A40" s="107"/>
      <c r="B40" s="62"/>
      <c r="C40" s="21"/>
      <c r="D40" s="51"/>
      <c r="E40" s="16"/>
      <c r="F40" s="51"/>
      <c r="G40" s="25"/>
      <c r="H40" s="51"/>
      <c r="I40" s="11"/>
      <c r="J40" s="11"/>
      <c r="K40" s="11"/>
      <c r="L40" s="139"/>
    </row>
    <row r="41" spans="1:12" x14ac:dyDescent="0.25">
      <c r="A41" s="107"/>
      <c r="B41" s="62"/>
      <c r="C41" s="21"/>
      <c r="D41" s="51"/>
      <c r="E41" s="16"/>
      <c r="F41" s="51"/>
      <c r="G41" s="25"/>
      <c r="H41" s="51"/>
      <c r="I41" s="11"/>
      <c r="J41" s="11"/>
      <c r="K41" s="11"/>
      <c r="L41" s="139"/>
    </row>
    <row r="42" spans="1:12" x14ac:dyDescent="0.25">
      <c r="A42" s="107"/>
      <c r="B42" s="62"/>
      <c r="C42" s="21"/>
      <c r="D42" s="51"/>
      <c r="E42" s="16"/>
      <c r="F42" s="51"/>
      <c r="G42" s="25"/>
      <c r="H42" s="51"/>
      <c r="I42" s="11"/>
      <c r="J42" s="11"/>
      <c r="K42" s="11"/>
      <c r="L42" s="139"/>
    </row>
    <row r="43" spans="1:12" x14ac:dyDescent="0.25">
      <c r="A43" s="107"/>
      <c r="B43" s="62"/>
      <c r="C43" s="21"/>
      <c r="D43" s="51"/>
      <c r="E43" s="16"/>
      <c r="F43" s="51"/>
      <c r="G43" s="25"/>
      <c r="H43" s="51"/>
      <c r="I43" s="11"/>
      <c r="J43" s="11"/>
      <c r="K43" s="11"/>
      <c r="L43" s="139"/>
    </row>
    <row r="44" spans="1:12" x14ac:dyDescent="0.25">
      <c r="A44" s="107"/>
      <c r="B44" s="62"/>
      <c r="C44" s="21"/>
      <c r="D44" s="51"/>
      <c r="E44" s="16"/>
      <c r="F44" s="51"/>
      <c r="G44" s="25"/>
      <c r="H44" s="51"/>
      <c r="I44" s="11"/>
      <c r="J44" s="11"/>
      <c r="K44" s="11"/>
      <c r="L44" s="139"/>
    </row>
    <row r="45" spans="1:12" x14ac:dyDescent="0.25">
      <c r="A45" s="107"/>
      <c r="B45" s="62"/>
      <c r="C45" s="21"/>
      <c r="D45" s="51"/>
      <c r="E45" s="16"/>
      <c r="F45" s="51"/>
      <c r="G45" s="25"/>
      <c r="H45" s="51"/>
      <c r="I45" s="11"/>
      <c r="J45" s="11"/>
      <c r="K45" s="11"/>
      <c r="L45" s="139"/>
    </row>
    <row r="46" spans="1:12" x14ac:dyDescent="0.25">
      <c r="A46" s="107"/>
      <c r="B46" s="62"/>
      <c r="C46" s="21"/>
      <c r="D46" s="51"/>
      <c r="E46" s="16"/>
      <c r="F46" s="51"/>
      <c r="G46" s="25"/>
      <c r="H46" s="51"/>
      <c r="I46" s="11"/>
      <c r="J46" s="11"/>
      <c r="K46" s="11"/>
      <c r="L46" s="139"/>
    </row>
    <row r="47" spans="1:12" x14ac:dyDescent="0.25">
      <c r="A47" s="107"/>
      <c r="B47" s="62"/>
      <c r="C47" s="21"/>
      <c r="D47" s="51"/>
      <c r="E47" s="16"/>
      <c r="F47" s="51"/>
      <c r="G47" s="25"/>
      <c r="H47" s="51"/>
      <c r="I47" s="11"/>
      <c r="J47" s="11"/>
      <c r="K47" s="11"/>
      <c r="L47" s="139"/>
    </row>
    <row r="48" spans="1:12" x14ac:dyDescent="0.25">
      <c r="A48" s="107"/>
      <c r="B48" s="62"/>
      <c r="C48" s="21"/>
      <c r="D48" s="51"/>
      <c r="E48" s="16"/>
      <c r="F48" s="51"/>
      <c r="G48" s="25"/>
      <c r="H48" s="51"/>
      <c r="I48" s="11"/>
      <c r="J48" s="11"/>
      <c r="K48" s="11"/>
      <c r="L48" s="139"/>
    </row>
    <row r="49" spans="1:12" ht="15.75" thickBot="1" x14ac:dyDescent="0.3">
      <c r="A49" s="140"/>
      <c r="B49" s="141"/>
      <c r="C49" s="142"/>
      <c r="D49" s="143"/>
      <c r="E49" s="144"/>
      <c r="F49" s="143"/>
      <c r="G49" s="145"/>
      <c r="H49" s="143"/>
      <c r="I49" s="146"/>
      <c r="J49" s="146"/>
      <c r="K49" s="146"/>
      <c r="L49" s="147"/>
    </row>
  </sheetData>
  <mergeCells count="2">
    <mergeCell ref="A1:L1"/>
    <mergeCell ref="A2:L2"/>
  </mergeCells>
  <pageMargins left="1" right="0.75" top="1.1354166666666701" bottom="0.30208333333333298" header="0.3" footer="0.3"/>
  <pageSetup paperSize="5"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49"/>
  <sheetViews>
    <sheetView topLeftCell="A4" zoomScaleNormal="100" workbookViewId="0">
      <selection sqref="A1:J1"/>
    </sheetView>
  </sheetViews>
  <sheetFormatPr defaultRowHeight="15" x14ac:dyDescent="0.25"/>
  <cols>
    <col min="1" max="1" width="43.42578125" customWidth="1"/>
    <col min="2" max="6" width="3.7109375" bestFit="1" customWidth="1"/>
    <col min="7" max="7" width="7.28515625" customWidth="1"/>
    <col min="8" max="8" width="3.7109375" bestFit="1" customWidth="1"/>
    <col min="9" max="9" width="7.5703125" customWidth="1"/>
    <col min="10" max="10" width="5.140625" customWidth="1"/>
  </cols>
  <sheetData>
    <row r="1" spans="1:10" ht="26.25" x14ac:dyDescent="0.4">
      <c r="A1" s="355" t="s">
        <v>75</v>
      </c>
      <c r="B1" s="356"/>
      <c r="C1" s="356"/>
      <c r="D1" s="356"/>
      <c r="E1" s="356"/>
      <c r="F1" s="356"/>
      <c r="G1" s="356"/>
      <c r="H1" s="356"/>
      <c r="I1" s="356"/>
      <c r="J1" s="357"/>
    </row>
    <row r="2" spans="1:10" ht="32.25" thickBot="1" x14ac:dyDescent="0.55000000000000004">
      <c r="A2" s="346" t="s">
        <v>26</v>
      </c>
      <c r="B2" s="347"/>
      <c r="C2" s="347"/>
      <c r="D2" s="347"/>
      <c r="E2" s="347"/>
      <c r="F2" s="347"/>
      <c r="G2" s="347"/>
      <c r="H2" s="347"/>
      <c r="I2" s="347"/>
      <c r="J2" s="348"/>
    </row>
    <row r="3" spans="1:10" x14ac:dyDescent="0.25">
      <c r="A3" s="137"/>
      <c r="B3" s="106"/>
      <c r="C3" s="106"/>
      <c r="D3" s="106"/>
      <c r="E3" s="106"/>
      <c r="F3" s="106"/>
      <c r="G3" s="106"/>
      <c r="H3" s="106"/>
      <c r="I3" s="106"/>
      <c r="J3" s="138"/>
    </row>
    <row r="4" spans="1:10" x14ac:dyDescent="0.25">
      <c r="A4" s="137"/>
      <c r="B4" s="106"/>
      <c r="C4" s="106"/>
      <c r="D4" s="106"/>
      <c r="E4" s="106"/>
      <c r="F4" s="106"/>
      <c r="G4" s="106"/>
      <c r="H4" s="106"/>
      <c r="I4" s="106"/>
      <c r="J4" s="138"/>
    </row>
    <row r="5" spans="1:10" ht="139.5" x14ac:dyDescent="0.25">
      <c r="A5" s="104" t="s">
        <v>1</v>
      </c>
      <c r="B5" s="19" t="s">
        <v>73</v>
      </c>
      <c r="C5" s="48"/>
      <c r="D5" s="50" t="s">
        <v>34</v>
      </c>
      <c r="E5" s="19"/>
      <c r="F5" s="48"/>
      <c r="G5" s="50" t="s">
        <v>74</v>
      </c>
      <c r="H5" s="49"/>
      <c r="I5" s="50" t="s">
        <v>11</v>
      </c>
      <c r="J5" s="148"/>
    </row>
    <row r="6" spans="1:10" x14ac:dyDescent="0.25">
      <c r="A6" s="105" t="str">
        <f>'CONYNGHAM TWP'!C4</f>
        <v>ROY C. GREEN</v>
      </c>
      <c r="B6" s="11">
        <f>'CONYNGHAM TWP'!D4</f>
        <v>98</v>
      </c>
      <c r="C6" s="21"/>
      <c r="D6" s="51">
        <f t="shared" ref="D6:D12" si="0">SUM(B6:B6)</f>
        <v>98</v>
      </c>
      <c r="E6" s="11"/>
      <c r="F6" s="21"/>
      <c r="G6" s="51">
        <v>2489</v>
      </c>
      <c r="H6" s="25"/>
      <c r="I6" s="51">
        <f>SUM(D6:H6)</f>
        <v>2587</v>
      </c>
      <c r="J6" s="149"/>
    </row>
    <row r="7" spans="1:10" x14ac:dyDescent="0.25">
      <c r="A7" s="105" t="str">
        <f>'CONYNGHAM TWP'!C5</f>
        <v>MARY ANNE WOODWORD</v>
      </c>
      <c r="B7" s="11">
        <f>'CONYNGHAM TWP'!D5</f>
        <v>81</v>
      </c>
      <c r="C7" s="21"/>
      <c r="D7" s="51">
        <f t="shared" si="0"/>
        <v>81</v>
      </c>
      <c r="E7" s="11"/>
      <c r="F7" s="21"/>
      <c r="G7" s="51">
        <v>2335</v>
      </c>
      <c r="H7" s="25"/>
      <c r="I7" s="51">
        <f t="shared" ref="I7:I12" si="1">SUM(D7:H7)</f>
        <v>2416</v>
      </c>
      <c r="J7" s="149"/>
    </row>
    <row r="8" spans="1:10" x14ac:dyDescent="0.25">
      <c r="A8" s="105" t="str">
        <f>'CONYNGHAM TWP'!C6</f>
        <v>CHARLES CHAZ HEPLER</v>
      </c>
      <c r="B8" s="11">
        <f>'CONYNGHAM TWP'!D6</f>
        <v>97</v>
      </c>
      <c r="C8" s="21"/>
      <c r="D8" s="51">
        <f t="shared" si="0"/>
        <v>97</v>
      </c>
      <c r="E8" s="11"/>
      <c r="F8" s="21"/>
      <c r="G8" s="51">
        <v>2494</v>
      </c>
      <c r="H8" s="25"/>
      <c r="I8" s="51">
        <f t="shared" si="1"/>
        <v>2591</v>
      </c>
      <c r="J8" s="149"/>
    </row>
    <row r="9" spans="1:10" x14ac:dyDescent="0.25">
      <c r="A9" s="105" t="str">
        <f>'CONYNGHAM TWP'!C7</f>
        <v>ED BALKY BALKIEWICZ</v>
      </c>
      <c r="B9" s="11">
        <f>'CONYNGHAM TWP'!D7</f>
        <v>79</v>
      </c>
      <c r="C9" s="21"/>
      <c r="D9" s="51">
        <f t="shared" si="0"/>
        <v>79</v>
      </c>
      <c r="E9" s="11"/>
      <c r="F9" s="21"/>
      <c r="G9" s="51">
        <v>2044</v>
      </c>
      <c r="H9" s="25"/>
      <c r="I9" s="51">
        <f t="shared" si="1"/>
        <v>2123</v>
      </c>
      <c r="J9" s="149"/>
    </row>
    <row r="10" spans="1:10" x14ac:dyDescent="0.25">
      <c r="A10" s="105" t="str">
        <f>'CONYNGHAM TWP'!C8</f>
        <v>RAYMOND K REICHWEIN</v>
      </c>
      <c r="B10" s="11">
        <f>'CONYNGHAM TWP'!D8</f>
        <v>74</v>
      </c>
      <c r="C10" s="21"/>
      <c r="D10" s="51">
        <f t="shared" si="0"/>
        <v>74</v>
      </c>
      <c r="E10" s="11"/>
      <c r="F10" s="21"/>
      <c r="G10" s="51">
        <v>1988</v>
      </c>
      <c r="H10" s="25"/>
      <c r="I10" s="51">
        <f t="shared" si="1"/>
        <v>2062</v>
      </c>
      <c r="J10" s="149"/>
    </row>
    <row r="11" spans="1:10" x14ac:dyDescent="0.25">
      <c r="A11" s="107" t="str">
        <f>'CONYNGHAM TWP'!C9</f>
        <v>Tim Ginter</v>
      </c>
      <c r="B11" s="11">
        <f>'CONYNGHAM TWP'!D9</f>
        <v>1</v>
      </c>
      <c r="C11" s="21"/>
      <c r="D11" s="51">
        <f t="shared" si="0"/>
        <v>1</v>
      </c>
      <c r="E11" s="11"/>
      <c r="F11" s="21"/>
      <c r="G11" s="51"/>
      <c r="H11" s="25"/>
      <c r="I11" s="51">
        <f t="shared" si="1"/>
        <v>1</v>
      </c>
      <c r="J11" s="149"/>
    </row>
    <row r="12" spans="1:10" x14ac:dyDescent="0.25">
      <c r="A12" s="107" t="str">
        <f>'CONYNGHAM TWP'!C10</f>
        <v>Ed sullick</v>
      </c>
      <c r="B12" s="11">
        <f>'CONYNGHAM TWP'!D10</f>
        <v>1</v>
      </c>
      <c r="C12" s="21"/>
      <c r="D12" s="51">
        <f t="shared" si="0"/>
        <v>1</v>
      </c>
      <c r="E12" s="11"/>
      <c r="F12" s="21"/>
      <c r="G12" s="51"/>
      <c r="H12" s="25"/>
      <c r="I12" s="51">
        <f t="shared" si="1"/>
        <v>1</v>
      </c>
      <c r="J12" s="149"/>
    </row>
    <row r="13" spans="1:10" x14ac:dyDescent="0.25">
      <c r="A13" s="107"/>
      <c r="B13" s="11"/>
      <c r="C13" s="21"/>
      <c r="D13" s="51"/>
      <c r="E13" s="11"/>
      <c r="F13" s="21"/>
      <c r="G13" s="51"/>
      <c r="H13" s="25"/>
      <c r="I13" s="51"/>
      <c r="J13" s="149"/>
    </row>
    <row r="14" spans="1:10" x14ac:dyDescent="0.25">
      <c r="A14" s="107"/>
      <c r="B14" s="11"/>
      <c r="C14" s="21"/>
      <c r="D14" s="51"/>
      <c r="E14" s="11"/>
      <c r="F14" s="21"/>
      <c r="G14" s="51"/>
      <c r="H14" s="25"/>
      <c r="I14" s="51"/>
      <c r="J14" s="149"/>
    </row>
    <row r="15" spans="1:10" x14ac:dyDescent="0.25">
      <c r="A15" s="107"/>
      <c r="B15" s="11"/>
      <c r="C15" s="21"/>
      <c r="D15" s="51"/>
      <c r="E15" s="11"/>
      <c r="F15" s="21"/>
      <c r="G15" s="51"/>
      <c r="H15" s="25"/>
      <c r="I15" s="51"/>
      <c r="J15" s="149"/>
    </row>
    <row r="16" spans="1:10" x14ac:dyDescent="0.25">
      <c r="A16" s="107"/>
      <c r="B16" s="11"/>
      <c r="C16" s="21"/>
      <c r="D16" s="51"/>
      <c r="E16" s="11"/>
      <c r="F16" s="21"/>
      <c r="G16" s="51"/>
      <c r="H16" s="25"/>
      <c r="I16" s="51"/>
      <c r="J16" s="149"/>
    </row>
    <row r="17" spans="1:10" x14ac:dyDescent="0.25">
      <c r="A17" s="107"/>
      <c r="B17" s="11"/>
      <c r="C17" s="21"/>
      <c r="D17" s="51"/>
      <c r="E17" s="11"/>
      <c r="F17" s="21"/>
      <c r="G17" s="51"/>
      <c r="H17" s="25"/>
      <c r="I17" s="51"/>
      <c r="J17" s="149"/>
    </row>
    <row r="18" spans="1:10" x14ac:dyDescent="0.25">
      <c r="A18" s="107"/>
      <c r="B18" s="11"/>
      <c r="C18" s="21"/>
      <c r="D18" s="51"/>
      <c r="E18" s="11"/>
      <c r="F18" s="21"/>
      <c r="G18" s="51"/>
      <c r="H18" s="25"/>
      <c r="I18" s="51"/>
      <c r="J18" s="149"/>
    </row>
    <row r="19" spans="1:10" x14ac:dyDescent="0.25">
      <c r="A19" s="107"/>
      <c r="B19" s="11"/>
      <c r="C19" s="21"/>
      <c r="D19" s="51"/>
      <c r="E19" s="11"/>
      <c r="F19" s="21"/>
      <c r="G19" s="51"/>
      <c r="H19" s="25"/>
      <c r="I19" s="51"/>
      <c r="J19" s="149"/>
    </row>
    <row r="20" spans="1:10" x14ac:dyDescent="0.25">
      <c r="A20" s="107"/>
      <c r="B20" s="11"/>
      <c r="C20" s="21"/>
      <c r="D20" s="51"/>
      <c r="E20" s="11"/>
      <c r="F20" s="21"/>
      <c r="G20" s="51"/>
      <c r="H20" s="25"/>
      <c r="I20" s="51"/>
      <c r="J20" s="149"/>
    </row>
    <row r="21" spans="1:10" x14ac:dyDescent="0.25">
      <c r="A21" s="107"/>
      <c r="B21" s="11"/>
      <c r="C21" s="21"/>
      <c r="D21" s="51"/>
      <c r="E21" s="11"/>
      <c r="F21" s="21"/>
      <c r="G21" s="51"/>
      <c r="H21" s="25"/>
      <c r="I21" s="51"/>
      <c r="J21" s="149"/>
    </row>
    <row r="22" spans="1:10" x14ac:dyDescent="0.25">
      <c r="A22" s="107"/>
      <c r="B22" s="11"/>
      <c r="C22" s="21"/>
      <c r="D22" s="51"/>
      <c r="E22" s="11"/>
      <c r="F22" s="21"/>
      <c r="G22" s="51"/>
      <c r="H22" s="25"/>
      <c r="I22" s="51"/>
      <c r="J22" s="149"/>
    </row>
    <row r="23" spans="1:10" x14ac:dyDescent="0.25">
      <c r="A23" s="107"/>
      <c r="B23" s="11"/>
      <c r="C23" s="21"/>
      <c r="D23" s="51"/>
      <c r="E23" s="11"/>
      <c r="F23" s="21"/>
      <c r="G23" s="51"/>
      <c r="H23" s="25"/>
      <c r="I23" s="51"/>
      <c r="J23" s="149"/>
    </row>
    <row r="24" spans="1:10" x14ac:dyDescent="0.25">
      <c r="A24" s="107"/>
      <c r="B24" s="11"/>
      <c r="C24" s="21"/>
      <c r="D24" s="51"/>
      <c r="E24" s="11"/>
      <c r="F24" s="21"/>
      <c r="G24" s="51"/>
      <c r="H24" s="25"/>
      <c r="I24" s="51"/>
      <c r="J24" s="149"/>
    </row>
    <row r="25" spans="1:10" x14ac:dyDescent="0.25">
      <c r="A25" s="107"/>
      <c r="B25" s="11"/>
      <c r="C25" s="21"/>
      <c r="D25" s="51"/>
      <c r="E25" s="11"/>
      <c r="F25" s="21"/>
      <c r="G25" s="51"/>
      <c r="H25" s="25"/>
      <c r="I25" s="51"/>
      <c r="J25" s="149"/>
    </row>
    <row r="26" spans="1:10" x14ac:dyDescent="0.25">
      <c r="A26" s="107"/>
      <c r="B26" s="11"/>
      <c r="C26" s="21"/>
      <c r="D26" s="51"/>
      <c r="E26" s="11"/>
      <c r="F26" s="21"/>
      <c r="G26" s="51"/>
      <c r="H26" s="25"/>
      <c r="I26" s="51"/>
      <c r="J26" s="149"/>
    </row>
    <row r="27" spans="1:10" x14ac:dyDescent="0.25">
      <c r="A27" s="107"/>
      <c r="B27" s="11"/>
      <c r="C27" s="21"/>
      <c r="D27" s="51"/>
      <c r="E27" s="11"/>
      <c r="F27" s="21"/>
      <c r="G27" s="51"/>
      <c r="H27" s="25"/>
      <c r="I27" s="51"/>
      <c r="J27" s="149"/>
    </row>
    <row r="28" spans="1:10" x14ac:dyDescent="0.25">
      <c r="A28" s="107"/>
      <c r="B28" s="11"/>
      <c r="C28" s="21"/>
      <c r="D28" s="51"/>
      <c r="E28" s="11"/>
      <c r="F28" s="21"/>
      <c r="G28" s="51"/>
      <c r="H28" s="25"/>
      <c r="I28" s="51"/>
      <c r="J28" s="149"/>
    </row>
    <row r="29" spans="1:10" x14ac:dyDescent="0.25">
      <c r="A29" s="107"/>
      <c r="B29" s="11"/>
      <c r="C29" s="21"/>
      <c r="D29" s="51"/>
      <c r="E29" s="11"/>
      <c r="F29" s="21"/>
      <c r="G29" s="51"/>
      <c r="H29" s="25"/>
      <c r="I29" s="51"/>
      <c r="J29" s="149"/>
    </row>
    <row r="30" spans="1:10" x14ac:dyDescent="0.25">
      <c r="A30" s="107"/>
      <c r="B30" s="11"/>
      <c r="C30" s="21"/>
      <c r="D30" s="51"/>
      <c r="E30" s="11"/>
      <c r="F30" s="21"/>
      <c r="G30" s="51"/>
      <c r="H30" s="25"/>
      <c r="I30" s="51"/>
      <c r="J30" s="149"/>
    </row>
    <row r="31" spans="1:10" x14ac:dyDescent="0.25">
      <c r="A31" s="107"/>
      <c r="B31" s="11"/>
      <c r="C31" s="21"/>
      <c r="D31" s="51"/>
      <c r="E31" s="11"/>
      <c r="F31" s="21"/>
      <c r="G31" s="51"/>
      <c r="H31" s="25"/>
      <c r="I31" s="51"/>
      <c r="J31" s="149"/>
    </row>
    <row r="32" spans="1:10" x14ac:dyDescent="0.25">
      <c r="A32" s="107"/>
      <c r="B32" s="11"/>
      <c r="C32" s="21"/>
      <c r="D32" s="51"/>
      <c r="E32" s="11"/>
      <c r="F32" s="21"/>
      <c r="G32" s="51"/>
      <c r="H32" s="25"/>
      <c r="I32" s="51"/>
      <c r="J32" s="149"/>
    </row>
    <row r="33" spans="1:10" x14ac:dyDescent="0.25">
      <c r="A33" s="107"/>
      <c r="B33" s="11"/>
      <c r="C33" s="21"/>
      <c r="D33" s="51"/>
      <c r="E33" s="11"/>
      <c r="F33" s="21"/>
      <c r="G33" s="51"/>
      <c r="H33" s="25"/>
      <c r="I33" s="51"/>
      <c r="J33" s="149"/>
    </row>
    <row r="34" spans="1:10" x14ac:dyDescent="0.25">
      <c r="A34" s="107"/>
      <c r="B34" s="11"/>
      <c r="C34" s="21"/>
      <c r="D34" s="51"/>
      <c r="E34" s="11"/>
      <c r="F34" s="21"/>
      <c r="G34" s="51"/>
      <c r="H34" s="25"/>
      <c r="I34" s="51"/>
      <c r="J34" s="149"/>
    </row>
    <row r="35" spans="1:10" x14ac:dyDescent="0.25">
      <c r="A35" s="107"/>
      <c r="B35" s="11"/>
      <c r="C35" s="21"/>
      <c r="D35" s="51"/>
      <c r="E35" s="11"/>
      <c r="F35" s="21"/>
      <c r="G35" s="51"/>
      <c r="H35" s="25"/>
      <c r="I35" s="51"/>
      <c r="J35" s="149"/>
    </row>
    <row r="36" spans="1:10" x14ac:dyDescent="0.25">
      <c r="A36" s="107"/>
      <c r="B36" s="11"/>
      <c r="C36" s="21"/>
      <c r="D36" s="51"/>
      <c r="E36" s="11"/>
      <c r="F36" s="21"/>
      <c r="G36" s="51"/>
      <c r="H36" s="25"/>
      <c r="I36" s="51"/>
      <c r="J36" s="149"/>
    </row>
    <row r="37" spans="1:10" x14ac:dyDescent="0.25">
      <c r="A37" s="107"/>
      <c r="B37" s="11"/>
      <c r="C37" s="21"/>
      <c r="D37" s="51"/>
      <c r="E37" s="11"/>
      <c r="F37" s="21"/>
      <c r="G37" s="51"/>
      <c r="H37" s="25"/>
      <c r="I37" s="51"/>
      <c r="J37" s="149"/>
    </row>
    <row r="38" spans="1:10" x14ac:dyDescent="0.25">
      <c r="A38" s="107"/>
      <c r="B38" s="11"/>
      <c r="C38" s="21"/>
      <c r="D38" s="51"/>
      <c r="E38" s="11"/>
      <c r="F38" s="21"/>
      <c r="G38" s="51"/>
      <c r="H38" s="25"/>
      <c r="I38" s="51"/>
      <c r="J38" s="149"/>
    </row>
    <row r="39" spans="1:10" x14ac:dyDescent="0.25">
      <c r="A39" s="107"/>
      <c r="B39" s="11"/>
      <c r="C39" s="21"/>
      <c r="D39" s="51"/>
      <c r="E39" s="11"/>
      <c r="F39" s="21"/>
      <c r="G39" s="51"/>
      <c r="H39" s="25"/>
      <c r="I39" s="51"/>
      <c r="J39" s="149"/>
    </row>
    <row r="40" spans="1:10" x14ac:dyDescent="0.25">
      <c r="A40" s="107"/>
      <c r="B40" s="11"/>
      <c r="C40" s="21"/>
      <c r="D40" s="51"/>
      <c r="E40" s="11"/>
      <c r="F40" s="21"/>
      <c r="G40" s="51"/>
      <c r="H40" s="25"/>
      <c r="I40" s="51"/>
      <c r="J40" s="149"/>
    </row>
    <row r="41" spans="1:10" x14ac:dyDescent="0.25">
      <c r="A41" s="107"/>
      <c r="B41" s="11"/>
      <c r="C41" s="21"/>
      <c r="D41" s="51"/>
      <c r="E41" s="11"/>
      <c r="F41" s="21"/>
      <c r="G41" s="51"/>
      <c r="H41" s="25"/>
      <c r="I41" s="51"/>
      <c r="J41" s="149"/>
    </row>
    <row r="42" spans="1:10" x14ac:dyDescent="0.25">
      <c r="A42" s="107"/>
      <c r="B42" s="11"/>
      <c r="C42" s="21"/>
      <c r="D42" s="51"/>
      <c r="E42" s="11"/>
      <c r="F42" s="21"/>
      <c r="G42" s="51"/>
      <c r="H42" s="25"/>
      <c r="I42" s="51"/>
      <c r="J42" s="149"/>
    </row>
    <row r="43" spans="1:10" x14ac:dyDescent="0.25">
      <c r="A43" s="107"/>
      <c r="B43" s="11"/>
      <c r="C43" s="21"/>
      <c r="D43" s="51"/>
      <c r="E43" s="11"/>
      <c r="F43" s="21"/>
      <c r="G43" s="51"/>
      <c r="H43" s="25"/>
      <c r="I43" s="51"/>
      <c r="J43" s="149"/>
    </row>
    <row r="44" spans="1:10" x14ac:dyDescent="0.25">
      <c r="A44" s="107"/>
      <c r="B44" s="11"/>
      <c r="C44" s="21"/>
      <c r="D44" s="51"/>
      <c r="E44" s="11"/>
      <c r="F44" s="21"/>
      <c r="G44" s="51"/>
      <c r="H44" s="25"/>
      <c r="I44" s="51"/>
      <c r="J44" s="149"/>
    </row>
    <row r="45" spans="1:10" x14ac:dyDescent="0.25">
      <c r="A45" s="107"/>
      <c r="B45" s="11"/>
      <c r="C45" s="21"/>
      <c r="D45" s="51"/>
      <c r="E45" s="11"/>
      <c r="F45" s="21"/>
      <c r="G45" s="51"/>
      <c r="H45" s="25"/>
      <c r="I45" s="51"/>
      <c r="J45" s="149"/>
    </row>
    <row r="46" spans="1:10" x14ac:dyDescent="0.25">
      <c r="A46" s="107"/>
      <c r="B46" s="11"/>
      <c r="C46" s="21"/>
      <c r="D46" s="51"/>
      <c r="E46" s="11"/>
      <c r="F46" s="21"/>
      <c r="G46" s="51"/>
      <c r="H46" s="25"/>
      <c r="I46" s="51"/>
      <c r="J46" s="149"/>
    </row>
    <row r="47" spans="1:10" x14ac:dyDescent="0.25">
      <c r="A47" s="107"/>
      <c r="B47" s="11"/>
      <c r="C47" s="21"/>
      <c r="D47" s="51"/>
      <c r="E47" s="11"/>
      <c r="F47" s="21"/>
      <c r="G47" s="51"/>
      <c r="H47" s="25"/>
      <c r="I47" s="51"/>
      <c r="J47" s="149"/>
    </row>
    <row r="48" spans="1:10" x14ac:dyDescent="0.25">
      <c r="A48" s="107"/>
      <c r="B48" s="11"/>
      <c r="C48" s="21"/>
      <c r="D48" s="51"/>
      <c r="E48" s="11"/>
      <c r="F48" s="21"/>
      <c r="G48" s="51"/>
      <c r="H48" s="25"/>
      <c r="I48" s="51"/>
      <c r="J48" s="149"/>
    </row>
    <row r="49" spans="1:10" ht="15.75" thickBot="1" x14ac:dyDescent="0.3">
      <c r="A49" s="140"/>
      <c r="B49" s="146"/>
      <c r="C49" s="142"/>
      <c r="D49" s="143"/>
      <c r="E49" s="146"/>
      <c r="F49" s="142"/>
      <c r="G49" s="143"/>
      <c r="H49" s="145"/>
      <c r="I49" s="143"/>
      <c r="J49" s="150"/>
    </row>
  </sheetData>
  <mergeCells count="2">
    <mergeCell ref="A1:J1"/>
    <mergeCell ref="A2:J2"/>
  </mergeCells>
  <pageMargins left="1" right="0.75" top="1.1354166666666667" bottom="0.30208333333333298" header="0.3" footer="0.3"/>
  <pageSetup paperSize="5"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40" sqref="K40"/>
    </sheetView>
  </sheetViews>
  <sheetFormatPr defaultRowHeight="15" x14ac:dyDescent="0.25"/>
  <sheetData/>
  <pageMargins left="0.7" right="0.7" top="0.75" bottom="0.75" header="0.3" footer="0.3"/>
  <pageSetup paperSize="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98"/>
  <sheetViews>
    <sheetView view="pageLayout" zoomScaleNormal="100" workbookViewId="0">
      <selection activeCell="C4" sqref="C4"/>
    </sheetView>
  </sheetViews>
  <sheetFormatPr defaultRowHeight="15" x14ac:dyDescent="0.25"/>
  <cols>
    <col min="1" max="1" width="19.85546875" customWidth="1"/>
    <col min="2" max="2" width="30.7109375" customWidth="1"/>
    <col min="3" max="6" width="6.28515625" customWidth="1"/>
    <col min="7" max="8" width="6" customWidth="1"/>
  </cols>
  <sheetData>
    <row r="1" spans="1:8" ht="20.25" thickTop="1" thickBot="1" x14ac:dyDescent="0.35">
      <c r="A1" s="339" t="s">
        <v>245</v>
      </c>
      <c r="B1" s="340"/>
      <c r="C1" s="340"/>
      <c r="D1" s="340"/>
      <c r="E1" s="340"/>
      <c r="F1" s="340"/>
      <c r="G1" s="340"/>
      <c r="H1" s="285"/>
    </row>
    <row r="2" spans="1:8" ht="16.5" thickTop="1" thickBot="1" x14ac:dyDescent="0.3">
      <c r="A2" s="2"/>
      <c r="B2" s="2"/>
      <c r="C2" s="2"/>
      <c r="D2" s="14"/>
      <c r="E2" s="3"/>
      <c r="F2" s="3"/>
      <c r="G2" s="4"/>
      <c r="H2" s="4"/>
    </row>
    <row r="3" spans="1:8" ht="70.5" customHeight="1" thickTop="1" x14ac:dyDescent="0.25">
      <c r="A3" s="6" t="s">
        <v>0</v>
      </c>
      <c r="B3" s="6" t="s">
        <v>1</v>
      </c>
      <c r="C3" s="17" t="s">
        <v>76</v>
      </c>
      <c r="D3" s="15" t="s">
        <v>77</v>
      </c>
      <c r="E3" s="96" t="s">
        <v>78</v>
      </c>
      <c r="F3" s="96" t="s">
        <v>120</v>
      </c>
      <c r="G3" s="8"/>
      <c r="H3" s="8" t="s">
        <v>33</v>
      </c>
    </row>
    <row r="4" spans="1:8" x14ac:dyDescent="0.25">
      <c r="A4" s="10" t="s">
        <v>114</v>
      </c>
      <c r="B4" s="94" t="s">
        <v>983</v>
      </c>
      <c r="C4" s="60">
        <v>359</v>
      </c>
      <c r="D4" s="61">
        <v>95</v>
      </c>
      <c r="E4" s="11">
        <v>187</v>
      </c>
      <c r="F4" s="11">
        <v>285</v>
      </c>
      <c r="G4" s="12"/>
      <c r="H4" s="12">
        <f>SUM(C4:F4)</f>
        <v>926</v>
      </c>
    </row>
    <row r="5" spans="1:8" x14ac:dyDescent="0.25">
      <c r="A5" s="10" t="s">
        <v>116</v>
      </c>
      <c r="B5" s="94" t="s">
        <v>243</v>
      </c>
      <c r="C5" s="60">
        <v>374</v>
      </c>
      <c r="D5" s="61">
        <v>102</v>
      </c>
      <c r="E5" s="11">
        <v>185</v>
      </c>
      <c r="F5" s="11">
        <v>294</v>
      </c>
      <c r="G5" s="12"/>
      <c r="H5" s="12">
        <f t="shared" ref="H5:H93" si="0">SUM(C5:F5)</f>
        <v>955</v>
      </c>
    </row>
    <row r="6" spans="1:8" x14ac:dyDescent="0.25">
      <c r="A6" s="13" t="s">
        <v>26</v>
      </c>
      <c r="B6" s="93" t="s">
        <v>240</v>
      </c>
      <c r="C6" s="60">
        <v>331</v>
      </c>
      <c r="D6" s="61">
        <v>85</v>
      </c>
      <c r="E6" s="11">
        <v>168</v>
      </c>
      <c r="F6" s="11">
        <v>275</v>
      </c>
      <c r="G6" s="12"/>
      <c r="H6" s="12">
        <f t="shared" si="0"/>
        <v>859</v>
      </c>
    </row>
    <row r="7" spans="1:8" x14ac:dyDescent="0.25">
      <c r="A7" s="10"/>
      <c r="B7" s="94" t="s">
        <v>242</v>
      </c>
      <c r="C7" s="60">
        <v>323</v>
      </c>
      <c r="D7" s="61">
        <v>87</v>
      </c>
      <c r="E7" s="11">
        <v>166</v>
      </c>
      <c r="F7" s="11">
        <v>281</v>
      </c>
      <c r="G7" s="12"/>
      <c r="H7" s="12">
        <f t="shared" si="0"/>
        <v>857</v>
      </c>
    </row>
    <row r="8" spans="1:8" x14ac:dyDescent="0.25">
      <c r="A8" s="10"/>
      <c r="B8" s="95" t="s">
        <v>241</v>
      </c>
      <c r="C8" s="60">
        <v>327</v>
      </c>
      <c r="D8" s="61">
        <v>84</v>
      </c>
      <c r="E8" s="11">
        <v>161</v>
      </c>
      <c r="F8" s="11">
        <v>286</v>
      </c>
      <c r="G8" s="12"/>
      <c r="H8" s="12">
        <f t="shared" si="0"/>
        <v>858</v>
      </c>
    </row>
    <row r="9" spans="1:8" x14ac:dyDescent="0.25">
      <c r="A9" s="10"/>
      <c r="B9" s="60" t="s">
        <v>326</v>
      </c>
      <c r="C9" s="10">
        <v>1</v>
      </c>
      <c r="D9" s="16"/>
      <c r="E9" s="11"/>
      <c r="F9" s="11"/>
      <c r="G9" s="12"/>
      <c r="H9" s="12">
        <f t="shared" si="0"/>
        <v>1</v>
      </c>
    </row>
    <row r="10" spans="1:8" x14ac:dyDescent="0.25">
      <c r="A10" s="10"/>
      <c r="B10" s="60" t="s">
        <v>327</v>
      </c>
      <c r="C10" s="10">
        <v>1</v>
      </c>
      <c r="D10" s="16"/>
      <c r="E10" s="11"/>
      <c r="F10" s="11"/>
      <c r="G10" s="12"/>
      <c r="H10" s="12">
        <f t="shared" si="0"/>
        <v>1</v>
      </c>
    </row>
    <row r="11" spans="1:8" x14ac:dyDescent="0.25">
      <c r="A11" s="10"/>
      <c r="B11" s="117" t="s">
        <v>328</v>
      </c>
      <c r="C11" s="10">
        <v>1</v>
      </c>
      <c r="D11" s="16"/>
      <c r="E11" s="11"/>
      <c r="F11" s="11"/>
      <c r="G11" s="12"/>
      <c r="H11" s="12">
        <f t="shared" si="0"/>
        <v>1</v>
      </c>
    </row>
    <row r="12" spans="1:8" x14ac:dyDescent="0.25">
      <c r="A12" s="10"/>
      <c r="B12" s="60" t="s">
        <v>329</v>
      </c>
      <c r="C12" s="10">
        <v>1</v>
      </c>
      <c r="D12" s="16"/>
      <c r="E12" s="11"/>
      <c r="F12" s="11"/>
      <c r="G12" s="12"/>
      <c r="H12" s="12">
        <f t="shared" si="0"/>
        <v>1</v>
      </c>
    </row>
    <row r="13" spans="1:8" x14ac:dyDescent="0.25">
      <c r="A13" s="10"/>
      <c r="B13" s="60" t="s">
        <v>330</v>
      </c>
      <c r="C13" s="10">
        <v>1</v>
      </c>
      <c r="D13" s="16"/>
      <c r="E13" s="11"/>
      <c r="F13" s="11"/>
      <c r="G13" s="12"/>
      <c r="H13" s="12">
        <f t="shared" si="0"/>
        <v>1</v>
      </c>
    </row>
    <row r="14" spans="1:8" x14ac:dyDescent="0.25">
      <c r="A14" s="10"/>
      <c r="B14" s="60" t="s">
        <v>331</v>
      </c>
      <c r="C14" s="10">
        <v>1</v>
      </c>
      <c r="D14" s="16"/>
      <c r="E14" s="11"/>
      <c r="F14" s="11"/>
      <c r="G14" s="12"/>
      <c r="H14" s="12">
        <f t="shared" si="0"/>
        <v>1</v>
      </c>
    </row>
    <row r="15" spans="1:8" x14ac:dyDescent="0.25">
      <c r="A15" s="10"/>
      <c r="B15" s="60" t="s">
        <v>332</v>
      </c>
      <c r="C15" s="10">
        <v>1</v>
      </c>
      <c r="D15" s="16"/>
      <c r="E15" s="11"/>
      <c r="F15" s="11">
        <v>1</v>
      </c>
      <c r="G15" s="12"/>
      <c r="H15" s="12">
        <f t="shared" si="0"/>
        <v>2</v>
      </c>
    </row>
    <row r="16" spans="1:8" x14ac:dyDescent="0.25">
      <c r="A16" s="10"/>
      <c r="B16" s="60" t="s">
        <v>333</v>
      </c>
      <c r="C16" s="10">
        <v>1</v>
      </c>
      <c r="D16" s="16"/>
      <c r="E16" s="11"/>
      <c r="F16" s="11"/>
      <c r="G16" s="12"/>
      <c r="H16" s="12">
        <f t="shared" si="0"/>
        <v>1</v>
      </c>
    </row>
    <row r="17" spans="1:8" x14ac:dyDescent="0.25">
      <c r="A17" s="10"/>
      <c r="B17" s="60" t="s">
        <v>334</v>
      </c>
      <c r="C17" s="10">
        <v>1</v>
      </c>
      <c r="D17" s="16"/>
      <c r="E17" s="11"/>
      <c r="F17" s="11">
        <v>1</v>
      </c>
      <c r="G17" s="12"/>
      <c r="H17" s="12">
        <f t="shared" si="0"/>
        <v>2</v>
      </c>
    </row>
    <row r="18" spans="1:8" x14ac:dyDescent="0.25">
      <c r="A18" s="10"/>
      <c r="B18" s="60" t="s">
        <v>345</v>
      </c>
      <c r="C18" s="10"/>
      <c r="D18" s="16">
        <v>1</v>
      </c>
      <c r="E18" s="11"/>
      <c r="F18" s="11"/>
      <c r="G18" s="12"/>
      <c r="H18" s="12">
        <f t="shared" si="0"/>
        <v>1</v>
      </c>
    </row>
    <row r="19" spans="1:8" x14ac:dyDescent="0.25">
      <c r="A19" s="10"/>
      <c r="B19" s="60" t="s">
        <v>346</v>
      </c>
      <c r="C19" s="10"/>
      <c r="D19" s="16">
        <v>1</v>
      </c>
      <c r="E19" s="11">
        <v>1</v>
      </c>
      <c r="F19" s="11">
        <v>1</v>
      </c>
      <c r="G19" s="12"/>
      <c r="H19" s="12">
        <f t="shared" si="0"/>
        <v>3</v>
      </c>
    </row>
    <row r="20" spans="1:8" x14ac:dyDescent="0.25">
      <c r="A20" s="10"/>
      <c r="B20" s="60" t="s">
        <v>347</v>
      </c>
      <c r="C20" s="10"/>
      <c r="D20" s="16">
        <v>1</v>
      </c>
      <c r="E20" s="11"/>
      <c r="F20" s="11"/>
      <c r="G20" s="12"/>
      <c r="H20" s="12">
        <f t="shared" si="0"/>
        <v>1</v>
      </c>
    </row>
    <row r="21" spans="1:8" x14ac:dyDescent="0.25">
      <c r="A21" s="10"/>
      <c r="B21" s="60" t="s">
        <v>354</v>
      </c>
      <c r="C21" s="10"/>
      <c r="D21" s="16"/>
      <c r="E21" s="11">
        <v>1</v>
      </c>
      <c r="F21" s="11"/>
      <c r="G21" s="12"/>
      <c r="H21" s="12">
        <f t="shared" si="0"/>
        <v>1</v>
      </c>
    </row>
    <row r="22" spans="1:8" x14ac:dyDescent="0.25">
      <c r="A22" s="10"/>
      <c r="B22" s="60" t="s">
        <v>340</v>
      </c>
      <c r="C22" s="10"/>
      <c r="D22" s="16"/>
      <c r="E22" s="11"/>
      <c r="F22" s="11">
        <v>1</v>
      </c>
      <c r="G22" s="12"/>
      <c r="H22" s="12">
        <f t="shared" si="0"/>
        <v>1</v>
      </c>
    </row>
    <row r="23" spans="1:8" x14ac:dyDescent="0.25">
      <c r="A23" s="10"/>
      <c r="B23" s="60" t="s">
        <v>357</v>
      </c>
      <c r="C23" s="10"/>
      <c r="D23" s="16"/>
      <c r="E23" s="11"/>
      <c r="F23" s="11">
        <v>1</v>
      </c>
      <c r="G23" s="12"/>
      <c r="H23" s="12">
        <f t="shared" si="0"/>
        <v>1</v>
      </c>
    </row>
    <row r="24" spans="1:8" x14ac:dyDescent="0.25">
      <c r="A24" s="10"/>
      <c r="B24" s="60" t="s">
        <v>358</v>
      </c>
      <c r="C24" s="10"/>
      <c r="D24" s="16"/>
      <c r="E24" s="11"/>
      <c r="F24" s="11">
        <v>1</v>
      </c>
      <c r="G24" s="12"/>
      <c r="H24" s="12">
        <f t="shared" si="0"/>
        <v>1</v>
      </c>
    </row>
    <row r="25" spans="1:8" x14ac:dyDescent="0.25">
      <c r="A25" s="10"/>
      <c r="B25" s="94"/>
      <c r="C25" s="10"/>
      <c r="D25" s="16"/>
      <c r="E25" s="11"/>
      <c r="F25" s="11"/>
      <c r="G25" s="12"/>
      <c r="H25" s="12"/>
    </row>
    <row r="26" spans="1:8" x14ac:dyDescent="0.25">
      <c r="A26" s="10" t="s">
        <v>27</v>
      </c>
      <c r="B26" s="18"/>
      <c r="C26" s="10"/>
      <c r="D26" s="16"/>
      <c r="E26" s="11"/>
      <c r="F26" s="11"/>
      <c r="G26" s="12"/>
      <c r="H26" s="12"/>
    </row>
    <row r="27" spans="1:8" x14ac:dyDescent="0.25">
      <c r="A27" s="13" t="s">
        <v>113</v>
      </c>
      <c r="B27" s="60" t="s">
        <v>335</v>
      </c>
      <c r="C27" s="10">
        <v>2</v>
      </c>
      <c r="D27" s="16"/>
      <c r="E27" s="11"/>
      <c r="F27" s="11"/>
      <c r="G27" s="12"/>
      <c r="H27" s="12">
        <f t="shared" si="0"/>
        <v>2</v>
      </c>
    </row>
    <row r="28" spans="1:8" x14ac:dyDescent="0.25">
      <c r="A28" s="13"/>
      <c r="B28" s="60" t="s">
        <v>327</v>
      </c>
      <c r="C28" s="10">
        <v>1</v>
      </c>
      <c r="D28" s="16"/>
      <c r="E28" s="11"/>
      <c r="F28" s="11"/>
      <c r="G28" s="12"/>
      <c r="H28" s="12">
        <f t="shared" si="0"/>
        <v>1</v>
      </c>
    </row>
    <row r="29" spans="1:8" x14ac:dyDescent="0.25">
      <c r="A29" s="13"/>
      <c r="B29" s="60" t="s">
        <v>336</v>
      </c>
      <c r="C29" s="10">
        <v>1</v>
      </c>
      <c r="D29" s="16"/>
      <c r="E29" s="11"/>
      <c r="F29" s="11"/>
      <c r="G29" s="12"/>
      <c r="H29" s="12">
        <f t="shared" si="0"/>
        <v>1</v>
      </c>
    </row>
    <row r="30" spans="1:8" x14ac:dyDescent="0.25">
      <c r="A30" s="13"/>
      <c r="B30" s="60" t="s">
        <v>337</v>
      </c>
      <c r="C30" s="10">
        <v>1</v>
      </c>
      <c r="D30" s="16"/>
      <c r="E30" s="11"/>
      <c r="F30" s="11"/>
      <c r="G30" s="12"/>
      <c r="H30" s="12">
        <f t="shared" si="0"/>
        <v>1</v>
      </c>
    </row>
    <row r="31" spans="1:8" x14ac:dyDescent="0.25">
      <c r="A31" s="13"/>
      <c r="B31" s="60" t="s">
        <v>338</v>
      </c>
      <c r="C31" s="10">
        <v>1</v>
      </c>
      <c r="D31" s="16"/>
      <c r="E31" s="11"/>
      <c r="F31" s="11"/>
      <c r="G31" s="12"/>
      <c r="H31" s="12">
        <f t="shared" si="0"/>
        <v>1</v>
      </c>
    </row>
    <row r="32" spans="1:8" x14ac:dyDescent="0.25">
      <c r="A32" s="13"/>
      <c r="B32" s="60" t="s">
        <v>339</v>
      </c>
      <c r="C32" s="10">
        <v>1</v>
      </c>
      <c r="D32" s="16"/>
      <c r="E32" s="11"/>
      <c r="F32" s="11"/>
      <c r="G32" s="12"/>
      <c r="H32" s="12">
        <f t="shared" si="0"/>
        <v>1</v>
      </c>
    </row>
    <row r="33" spans="1:8" x14ac:dyDescent="0.25">
      <c r="A33" s="13"/>
      <c r="B33" s="18"/>
      <c r="C33" s="10"/>
      <c r="D33" s="16"/>
      <c r="E33" s="11"/>
      <c r="F33" s="11"/>
      <c r="G33" s="12"/>
      <c r="H33" s="12"/>
    </row>
    <row r="34" spans="1:8" x14ac:dyDescent="0.25">
      <c r="A34" s="13" t="s">
        <v>139</v>
      </c>
      <c r="B34" s="94" t="s">
        <v>260</v>
      </c>
      <c r="C34" s="10"/>
      <c r="D34" s="16">
        <v>78</v>
      </c>
      <c r="E34" s="11"/>
      <c r="F34" s="11"/>
      <c r="G34" s="12"/>
      <c r="H34" s="12">
        <f t="shared" si="0"/>
        <v>78</v>
      </c>
    </row>
    <row r="35" spans="1:8" x14ac:dyDescent="0.25">
      <c r="A35" s="13"/>
      <c r="B35" s="60" t="s">
        <v>348</v>
      </c>
      <c r="C35" s="10"/>
      <c r="D35" s="16">
        <v>1</v>
      </c>
      <c r="E35" s="11"/>
      <c r="F35" s="11"/>
      <c r="G35" s="12"/>
      <c r="H35" s="12">
        <f t="shared" si="0"/>
        <v>1</v>
      </c>
    </row>
    <row r="36" spans="1:8" x14ac:dyDescent="0.25">
      <c r="A36" s="13"/>
      <c r="B36" s="60" t="s">
        <v>349</v>
      </c>
      <c r="C36" s="10"/>
      <c r="D36" s="16">
        <v>20</v>
      </c>
      <c r="E36" s="11"/>
      <c r="F36" s="11"/>
      <c r="G36" s="12"/>
      <c r="H36" s="12">
        <f t="shared" si="0"/>
        <v>20</v>
      </c>
    </row>
    <row r="37" spans="1:8" x14ac:dyDescent="0.25">
      <c r="A37" s="13"/>
      <c r="B37" s="18"/>
      <c r="C37" s="10"/>
      <c r="D37" s="16"/>
      <c r="E37" s="11"/>
      <c r="F37" s="11"/>
      <c r="G37" s="12"/>
      <c r="H37" s="12"/>
    </row>
    <row r="38" spans="1:8" x14ac:dyDescent="0.25">
      <c r="A38" s="13" t="s">
        <v>140</v>
      </c>
      <c r="B38" s="60" t="s">
        <v>260</v>
      </c>
      <c r="C38" s="10"/>
      <c r="D38" s="16"/>
      <c r="E38" s="11">
        <v>1</v>
      </c>
      <c r="F38" s="11"/>
      <c r="G38" s="12"/>
      <c r="H38" s="12">
        <f t="shared" si="0"/>
        <v>1</v>
      </c>
    </row>
    <row r="39" spans="1:8" x14ac:dyDescent="0.25">
      <c r="A39" s="13"/>
      <c r="B39" s="60" t="s">
        <v>355</v>
      </c>
      <c r="C39" s="10"/>
      <c r="D39" s="16"/>
      <c r="E39" s="11">
        <v>1</v>
      </c>
      <c r="F39" s="11"/>
      <c r="G39" s="12"/>
      <c r="H39" s="12">
        <f t="shared" si="0"/>
        <v>1</v>
      </c>
    </row>
    <row r="40" spans="1:8" x14ac:dyDescent="0.25">
      <c r="A40" s="13"/>
      <c r="B40" s="60" t="s">
        <v>356</v>
      </c>
      <c r="C40" s="10"/>
      <c r="D40" s="16"/>
      <c r="E40" s="11">
        <v>1</v>
      </c>
      <c r="F40" s="11"/>
      <c r="G40" s="12"/>
      <c r="H40" s="12">
        <f t="shared" si="0"/>
        <v>1</v>
      </c>
    </row>
    <row r="41" spans="1:8" x14ac:dyDescent="0.25">
      <c r="A41" s="13"/>
      <c r="B41" s="60"/>
      <c r="C41" s="10"/>
      <c r="D41" s="16"/>
      <c r="E41" s="11"/>
      <c r="F41" s="11"/>
      <c r="G41" s="12"/>
      <c r="H41" s="12"/>
    </row>
    <row r="42" spans="1:8" x14ac:dyDescent="0.25">
      <c r="A42" s="13" t="s">
        <v>141</v>
      </c>
      <c r="B42" s="60" t="s">
        <v>968</v>
      </c>
      <c r="C42" s="10"/>
      <c r="D42" s="16"/>
      <c r="E42" s="11"/>
      <c r="F42" s="11">
        <v>1</v>
      </c>
      <c r="G42" s="12"/>
      <c r="H42" s="12">
        <f t="shared" si="0"/>
        <v>1</v>
      </c>
    </row>
    <row r="43" spans="1:8" x14ac:dyDescent="0.25">
      <c r="A43" s="13"/>
      <c r="B43" s="60" t="s">
        <v>359</v>
      </c>
      <c r="C43" s="10"/>
      <c r="D43" s="16"/>
      <c r="E43" s="11"/>
      <c r="F43" s="11">
        <v>1</v>
      </c>
      <c r="G43" s="12"/>
      <c r="H43" s="12">
        <f t="shared" si="0"/>
        <v>1</v>
      </c>
    </row>
    <row r="44" spans="1:8" x14ac:dyDescent="0.25">
      <c r="A44" s="13"/>
      <c r="B44" s="60" t="s">
        <v>360</v>
      </c>
      <c r="C44" s="10"/>
      <c r="D44" s="16"/>
      <c r="E44" s="11"/>
      <c r="F44" s="11">
        <v>1</v>
      </c>
      <c r="G44" s="12"/>
      <c r="H44" s="12">
        <f t="shared" si="0"/>
        <v>1</v>
      </c>
    </row>
    <row r="45" spans="1:8" x14ac:dyDescent="0.25">
      <c r="A45" s="13"/>
      <c r="B45" s="60" t="s">
        <v>361</v>
      </c>
      <c r="C45" s="10"/>
      <c r="D45" s="16"/>
      <c r="E45" s="11"/>
      <c r="F45" s="11">
        <v>1</v>
      </c>
      <c r="G45" s="12"/>
      <c r="H45" s="12">
        <f t="shared" si="0"/>
        <v>1</v>
      </c>
    </row>
    <row r="46" spans="1:8" x14ac:dyDescent="0.25">
      <c r="A46" s="13"/>
      <c r="B46" s="60"/>
      <c r="C46" s="10"/>
      <c r="D46" s="16"/>
      <c r="E46" s="11"/>
      <c r="F46" s="11"/>
      <c r="G46" s="12"/>
      <c r="H46" s="12"/>
    </row>
    <row r="47" spans="1:8" x14ac:dyDescent="0.25">
      <c r="A47" s="13"/>
      <c r="B47" s="60"/>
      <c r="C47" s="10"/>
      <c r="D47" s="16"/>
      <c r="E47" s="11"/>
      <c r="F47" s="11"/>
      <c r="G47" s="12"/>
      <c r="H47" s="12"/>
    </row>
    <row r="48" spans="1:8" x14ac:dyDescent="0.25">
      <c r="A48" s="13"/>
      <c r="B48" s="60"/>
      <c r="C48" s="10"/>
      <c r="D48" s="16"/>
      <c r="E48" s="11"/>
      <c r="F48" s="11"/>
      <c r="G48" s="12"/>
      <c r="H48" s="12"/>
    </row>
    <row r="49" spans="1:8" x14ac:dyDescent="0.25">
      <c r="A49" s="13"/>
      <c r="B49" s="60"/>
      <c r="C49" s="10"/>
      <c r="D49" s="16"/>
      <c r="E49" s="11"/>
      <c r="F49" s="11"/>
      <c r="G49" s="12"/>
      <c r="H49" s="12"/>
    </row>
    <row r="50" spans="1:8" x14ac:dyDescent="0.25">
      <c r="A50" s="13"/>
      <c r="B50" s="60"/>
      <c r="C50" s="10"/>
      <c r="D50" s="16"/>
      <c r="E50" s="11"/>
      <c r="F50" s="11"/>
      <c r="G50" s="12"/>
      <c r="H50" s="12"/>
    </row>
    <row r="51" spans="1:8" x14ac:dyDescent="0.25">
      <c r="A51" s="13"/>
      <c r="B51" s="60"/>
      <c r="C51" s="10"/>
      <c r="D51" s="16"/>
      <c r="E51" s="11"/>
      <c r="F51" s="11"/>
      <c r="G51" s="12"/>
      <c r="H51" s="12"/>
    </row>
    <row r="52" spans="1:8" x14ac:dyDescent="0.25">
      <c r="A52" s="13"/>
      <c r="B52" s="60"/>
      <c r="C52" s="10"/>
      <c r="D52" s="16"/>
      <c r="E52" s="11"/>
      <c r="F52" s="11"/>
      <c r="G52" s="12"/>
      <c r="H52" s="12"/>
    </row>
    <row r="53" spans="1:8" x14ac:dyDescent="0.25">
      <c r="A53" s="13"/>
      <c r="B53" s="60"/>
      <c r="C53" s="10"/>
      <c r="D53" s="16"/>
      <c r="E53" s="11"/>
      <c r="F53" s="11"/>
      <c r="G53" s="12"/>
      <c r="H53" s="12"/>
    </row>
    <row r="54" spans="1:8" x14ac:dyDescent="0.25">
      <c r="A54" s="13"/>
      <c r="B54" s="60"/>
      <c r="C54" s="10"/>
      <c r="D54" s="16"/>
      <c r="E54" s="11"/>
      <c r="F54" s="11"/>
      <c r="G54" s="12"/>
      <c r="H54" s="12"/>
    </row>
    <row r="55" spans="1:8" x14ac:dyDescent="0.25">
      <c r="A55" s="13"/>
      <c r="B55" s="60"/>
      <c r="C55" s="10"/>
      <c r="D55" s="16"/>
      <c r="E55" s="11"/>
      <c r="F55" s="11"/>
      <c r="G55" s="12"/>
      <c r="H55" s="12"/>
    </row>
    <row r="56" spans="1:8" x14ac:dyDescent="0.25">
      <c r="A56" s="13"/>
      <c r="B56" s="60"/>
      <c r="C56" s="10"/>
      <c r="D56" s="16"/>
      <c r="E56" s="11"/>
      <c r="F56" s="11"/>
      <c r="G56" s="12"/>
      <c r="H56" s="12"/>
    </row>
    <row r="57" spans="1:8" x14ac:dyDescent="0.25">
      <c r="A57" s="13"/>
      <c r="B57" s="60"/>
      <c r="C57" s="10"/>
      <c r="D57" s="16"/>
      <c r="E57" s="11"/>
      <c r="F57" s="11"/>
      <c r="G57" s="12"/>
      <c r="H57" s="12"/>
    </row>
    <row r="58" spans="1:8" x14ac:dyDescent="0.25">
      <c r="A58" s="13"/>
      <c r="B58" s="60"/>
      <c r="C58" s="10"/>
      <c r="D58" s="16"/>
      <c r="E58" s="11"/>
      <c r="F58" s="11"/>
      <c r="G58" s="12"/>
      <c r="H58" s="12"/>
    </row>
    <row r="59" spans="1:8" x14ac:dyDescent="0.25">
      <c r="A59" s="13"/>
      <c r="B59" s="60"/>
      <c r="C59" s="10"/>
      <c r="D59" s="16"/>
      <c r="E59" s="11"/>
      <c r="F59" s="11"/>
      <c r="G59" s="12"/>
      <c r="H59" s="12"/>
    </row>
    <row r="60" spans="1:8" x14ac:dyDescent="0.25">
      <c r="A60" s="13"/>
      <c r="B60" s="60"/>
      <c r="C60" s="10"/>
      <c r="D60" s="16"/>
      <c r="E60" s="11"/>
      <c r="F60" s="11"/>
      <c r="G60" s="12"/>
      <c r="H60" s="12"/>
    </row>
    <row r="61" spans="1:8" x14ac:dyDescent="0.25">
      <c r="A61" s="13"/>
      <c r="B61" s="60"/>
      <c r="C61" s="10"/>
      <c r="D61" s="16"/>
      <c r="E61" s="11"/>
      <c r="F61" s="11"/>
      <c r="G61" s="12"/>
      <c r="H61" s="12"/>
    </row>
    <row r="62" spans="1:8" x14ac:dyDescent="0.25">
      <c r="A62" s="13"/>
      <c r="B62" s="60"/>
      <c r="C62" s="10"/>
      <c r="D62" s="16"/>
      <c r="E62" s="11"/>
      <c r="F62" s="11"/>
      <c r="G62" s="12"/>
      <c r="H62" s="12"/>
    </row>
    <row r="63" spans="1:8" x14ac:dyDescent="0.25">
      <c r="A63" s="13"/>
      <c r="B63" s="60"/>
      <c r="C63" s="10"/>
      <c r="D63" s="16"/>
      <c r="E63" s="11"/>
      <c r="F63" s="11"/>
      <c r="G63" s="12"/>
      <c r="H63" s="12"/>
    </row>
    <row r="64" spans="1:8" x14ac:dyDescent="0.25">
      <c r="A64" s="10"/>
      <c r="B64" s="60"/>
      <c r="C64" s="10"/>
      <c r="D64" s="16"/>
      <c r="E64" s="11"/>
      <c r="F64" s="11"/>
      <c r="G64" s="12"/>
      <c r="H64" s="12"/>
    </row>
    <row r="65" spans="1:8" x14ac:dyDescent="0.25">
      <c r="A65" s="10" t="s">
        <v>137</v>
      </c>
      <c r="B65" s="94" t="s">
        <v>256</v>
      </c>
      <c r="C65" s="10">
        <v>144</v>
      </c>
      <c r="D65" s="16">
        <v>47</v>
      </c>
      <c r="E65" s="11">
        <v>96</v>
      </c>
      <c r="F65" s="11">
        <v>133</v>
      </c>
      <c r="G65" s="12"/>
      <c r="H65" s="12">
        <f t="shared" si="0"/>
        <v>420</v>
      </c>
    </row>
    <row r="66" spans="1:8" x14ac:dyDescent="0.25">
      <c r="A66" s="13" t="s">
        <v>112</v>
      </c>
      <c r="B66" s="94" t="s">
        <v>255</v>
      </c>
      <c r="C66" s="10">
        <v>323</v>
      </c>
      <c r="D66" s="16">
        <v>87</v>
      </c>
      <c r="E66" s="11">
        <v>171</v>
      </c>
      <c r="F66" s="11">
        <v>299</v>
      </c>
      <c r="G66" s="12"/>
      <c r="H66" s="12">
        <f t="shared" si="0"/>
        <v>880</v>
      </c>
    </row>
    <row r="67" spans="1:8" x14ac:dyDescent="0.25">
      <c r="A67" s="10"/>
      <c r="B67" s="94" t="s">
        <v>257</v>
      </c>
      <c r="C67" s="10">
        <v>398</v>
      </c>
      <c r="D67" s="16">
        <v>105</v>
      </c>
      <c r="E67" s="11">
        <v>205</v>
      </c>
      <c r="F67" s="11">
        <v>327</v>
      </c>
      <c r="G67" s="12"/>
      <c r="H67" s="12">
        <f t="shared" si="0"/>
        <v>1035</v>
      </c>
    </row>
    <row r="68" spans="1:8" x14ac:dyDescent="0.25">
      <c r="A68" s="10"/>
      <c r="B68" s="94" t="s">
        <v>258</v>
      </c>
      <c r="C68" s="10">
        <v>265</v>
      </c>
      <c r="D68" s="16">
        <v>67</v>
      </c>
      <c r="E68" s="11">
        <v>112</v>
      </c>
      <c r="F68" s="11">
        <v>199</v>
      </c>
      <c r="G68" s="12"/>
      <c r="H68" s="12">
        <f t="shared" si="0"/>
        <v>643</v>
      </c>
    </row>
    <row r="69" spans="1:8" x14ac:dyDescent="0.25">
      <c r="A69" s="10"/>
      <c r="B69" s="60" t="s">
        <v>340</v>
      </c>
      <c r="C69" s="10">
        <v>9</v>
      </c>
      <c r="D69" s="16"/>
      <c r="E69" s="11">
        <v>3</v>
      </c>
      <c r="F69" s="11">
        <v>3</v>
      </c>
      <c r="G69" s="12"/>
      <c r="H69" s="12">
        <f t="shared" si="0"/>
        <v>15</v>
      </c>
    </row>
    <row r="70" spans="1:8" x14ac:dyDescent="0.25">
      <c r="A70" s="10"/>
      <c r="B70" s="60" t="s">
        <v>331</v>
      </c>
      <c r="C70" s="10">
        <v>1</v>
      </c>
      <c r="D70" s="16"/>
      <c r="E70" s="11"/>
      <c r="F70" s="11"/>
      <c r="G70" s="12"/>
      <c r="H70" s="12">
        <f t="shared" si="0"/>
        <v>1</v>
      </c>
    </row>
    <row r="71" spans="1:8" x14ac:dyDescent="0.25">
      <c r="A71" s="10"/>
      <c r="B71" s="60" t="s">
        <v>341</v>
      </c>
      <c r="C71" s="10">
        <v>1</v>
      </c>
      <c r="D71" s="16"/>
      <c r="E71" s="11"/>
      <c r="F71" s="11"/>
      <c r="G71" s="12"/>
      <c r="H71" s="12">
        <f t="shared" si="0"/>
        <v>1</v>
      </c>
    </row>
    <row r="72" spans="1:8" x14ac:dyDescent="0.25">
      <c r="A72" s="10"/>
      <c r="B72" s="60" t="s">
        <v>336</v>
      </c>
      <c r="C72" s="10">
        <v>1</v>
      </c>
      <c r="D72" s="16"/>
      <c r="E72" s="11"/>
      <c r="F72" s="11"/>
      <c r="G72" s="12"/>
      <c r="H72" s="12">
        <f t="shared" si="0"/>
        <v>1</v>
      </c>
    </row>
    <row r="73" spans="1:8" x14ac:dyDescent="0.25">
      <c r="A73" s="10"/>
      <c r="B73" s="60" t="s">
        <v>342</v>
      </c>
      <c r="C73" s="10">
        <v>1</v>
      </c>
      <c r="D73" s="16"/>
      <c r="E73" s="11"/>
      <c r="F73" s="11"/>
      <c r="G73" s="12"/>
      <c r="H73" s="12">
        <f t="shared" si="0"/>
        <v>1</v>
      </c>
    </row>
    <row r="74" spans="1:8" x14ac:dyDescent="0.25">
      <c r="A74" s="10"/>
      <c r="B74" s="60" t="s">
        <v>343</v>
      </c>
      <c r="C74" s="10">
        <v>1</v>
      </c>
      <c r="D74" s="16"/>
      <c r="E74" s="11"/>
      <c r="F74" s="11">
        <v>1</v>
      </c>
      <c r="G74" s="12"/>
      <c r="H74" s="12">
        <f t="shared" si="0"/>
        <v>2</v>
      </c>
    </row>
    <row r="75" spans="1:8" x14ac:dyDescent="0.25">
      <c r="A75" s="10"/>
      <c r="B75" s="60" t="s">
        <v>344</v>
      </c>
      <c r="C75" s="10">
        <v>1</v>
      </c>
      <c r="D75" s="16"/>
      <c r="E75" s="11"/>
      <c r="F75" s="11"/>
      <c r="G75" s="12"/>
      <c r="H75" s="12">
        <f>SUM(C75:F75)</f>
        <v>1</v>
      </c>
    </row>
    <row r="76" spans="1:8" x14ac:dyDescent="0.25">
      <c r="A76" s="10"/>
      <c r="B76" s="60" t="s">
        <v>350</v>
      </c>
      <c r="C76" s="10"/>
      <c r="D76" s="16">
        <v>1</v>
      </c>
      <c r="E76" s="11"/>
      <c r="F76" s="11"/>
      <c r="G76" s="12"/>
      <c r="H76" s="12">
        <f t="shared" ref="H76:H78" si="1">SUM(C76:F76)</f>
        <v>1</v>
      </c>
    </row>
    <row r="77" spans="1:8" x14ac:dyDescent="0.25">
      <c r="A77" s="10"/>
      <c r="B77" s="60" t="s">
        <v>351</v>
      </c>
      <c r="C77" s="10"/>
      <c r="D77" s="16">
        <v>1</v>
      </c>
      <c r="E77" s="11"/>
      <c r="F77" s="11"/>
      <c r="G77" s="12"/>
      <c r="H77" s="12">
        <f t="shared" si="1"/>
        <v>1</v>
      </c>
    </row>
    <row r="78" spans="1:8" x14ac:dyDescent="0.25">
      <c r="A78" s="10"/>
      <c r="B78" s="60" t="s">
        <v>362</v>
      </c>
      <c r="C78" s="10"/>
      <c r="D78" s="16"/>
      <c r="E78" s="11"/>
      <c r="F78" s="11">
        <v>1</v>
      </c>
      <c r="G78" s="12"/>
      <c r="H78" s="12">
        <f t="shared" si="1"/>
        <v>1</v>
      </c>
    </row>
    <row r="79" spans="1:8" x14ac:dyDescent="0.25">
      <c r="A79" s="10"/>
      <c r="B79" s="60" t="s">
        <v>363</v>
      </c>
      <c r="C79" s="10"/>
      <c r="D79" s="16"/>
      <c r="E79" s="11"/>
      <c r="F79" s="11">
        <v>1</v>
      </c>
      <c r="G79" s="12"/>
      <c r="H79" s="12"/>
    </row>
    <row r="80" spans="1:8" x14ac:dyDescent="0.25">
      <c r="A80" s="10"/>
      <c r="B80" s="60" t="s">
        <v>364</v>
      </c>
      <c r="C80" s="10"/>
      <c r="D80" s="16"/>
      <c r="E80" s="11"/>
      <c r="F80" s="11">
        <v>1</v>
      </c>
      <c r="G80" s="12"/>
      <c r="H80" s="12"/>
    </row>
    <row r="81" spans="1:8" x14ac:dyDescent="0.25">
      <c r="A81" s="10"/>
      <c r="B81" s="60" t="s">
        <v>365</v>
      </c>
      <c r="C81" s="10"/>
      <c r="D81" s="16"/>
      <c r="E81" s="11"/>
      <c r="F81" s="11">
        <v>1</v>
      </c>
      <c r="G81" s="12"/>
      <c r="H81" s="12"/>
    </row>
    <row r="82" spans="1:8" x14ac:dyDescent="0.25">
      <c r="A82" s="10"/>
      <c r="B82" s="60" t="s">
        <v>366</v>
      </c>
      <c r="C82" s="10"/>
      <c r="D82" s="16"/>
      <c r="E82" s="11"/>
      <c r="F82" s="11">
        <v>1</v>
      </c>
      <c r="G82" s="12"/>
      <c r="H82" s="12"/>
    </row>
    <row r="83" spans="1:8" x14ac:dyDescent="0.25">
      <c r="A83" s="10"/>
      <c r="B83" s="60"/>
      <c r="C83" s="10"/>
      <c r="D83" s="16"/>
      <c r="E83" s="11"/>
      <c r="F83" s="11"/>
      <c r="G83" s="12"/>
      <c r="H83" s="12"/>
    </row>
    <row r="84" spans="1:8" x14ac:dyDescent="0.25">
      <c r="A84" s="56" t="s">
        <v>137</v>
      </c>
      <c r="B84" s="94" t="s">
        <v>259</v>
      </c>
      <c r="C84" s="10">
        <v>305</v>
      </c>
      <c r="D84" s="16">
        <v>87</v>
      </c>
      <c r="E84" s="11">
        <v>143</v>
      </c>
      <c r="F84" s="11">
        <v>238</v>
      </c>
      <c r="G84" s="12"/>
      <c r="H84" s="12">
        <f t="shared" si="0"/>
        <v>773</v>
      </c>
    </row>
    <row r="85" spans="1:8" x14ac:dyDescent="0.25">
      <c r="A85" s="13" t="s">
        <v>6</v>
      </c>
      <c r="B85" s="60" t="s">
        <v>340</v>
      </c>
      <c r="C85" s="10">
        <v>2</v>
      </c>
      <c r="D85" s="16"/>
      <c r="E85" s="11"/>
      <c r="F85" s="11">
        <v>1</v>
      </c>
      <c r="G85" s="12"/>
      <c r="H85" s="12">
        <f t="shared" si="0"/>
        <v>3</v>
      </c>
    </row>
    <row r="86" spans="1:8" x14ac:dyDescent="0.25">
      <c r="A86" s="13"/>
      <c r="B86" s="60" t="s">
        <v>336</v>
      </c>
      <c r="C86" s="10">
        <v>1</v>
      </c>
      <c r="D86" s="16"/>
      <c r="E86" s="11"/>
      <c r="F86" s="11"/>
      <c r="G86" s="12"/>
      <c r="H86" s="12">
        <f t="shared" si="0"/>
        <v>1</v>
      </c>
    </row>
    <row r="87" spans="1:8" x14ac:dyDescent="0.25">
      <c r="A87" s="10"/>
      <c r="B87" s="60" t="s">
        <v>343</v>
      </c>
      <c r="C87" s="10">
        <v>1</v>
      </c>
      <c r="D87" s="16"/>
      <c r="E87" s="11"/>
      <c r="F87" s="11"/>
      <c r="G87" s="12"/>
      <c r="H87" s="12">
        <f t="shared" si="0"/>
        <v>1</v>
      </c>
    </row>
    <row r="88" spans="1:8" x14ac:dyDescent="0.25">
      <c r="A88" s="10"/>
      <c r="B88" s="60" t="s">
        <v>344</v>
      </c>
      <c r="C88" s="10">
        <v>1</v>
      </c>
      <c r="D88" s="16"/>
      <c r="E88" s="11"/>
      <c r="F88" s="11"/>
      <c r="G88" s="12"/>
      <c r="H88" s="12">
        <f t="shared" si="0"/>
        <v>1</v>
      </c>
    </row>
    <row r="89" spans="1:8" x14ac:dyDescent="0.25">
      <c r="A89" s="10"/>
      <c r="B89" s="60" t="s">
        <v>348</v>
      </c>
      <c r="C89" s="10"/>
      <c r="D89" s="16">
        <v>1</v>
      </c>
      <c r="E89" s="11"/>
      <c r="F89" s="11"/>
      <c r="G89" s="12"/>
      <c r="H89" s="12">
        <f t="shared" si="0"/>
        <v>1</v>
      </c>
    </row>
    <row r="90" spans="1:8" x14ac:dyDescent="0.25">
      <c r="A90" s="10"/>
      <c r="B90" s="60" t="s">
        <v>352</v>
      </c>
      <c r="C90" s="10"/>
      <c r="D90" s="16">
        <v>1</v>
      </c>
      <c r="E90" s="11"/>
      <c r="F90" s="11"/>
      <c r="G90" s="12"/>
      <c r="H90" s="12">
        <f t="shared" si="0"/>
        <v>1</v>
      </c>
    </row>
    <row r="91" spans="1:8" x14ac:dyDescent="0.25">
      <c r="A91" s="10"/>
      <c r="B91" s="60" t="s">
        <v>353</v>
      </c>
      <c r="C91" s="10"/>
      <c r="D91" s="16">
        <v>1</v>
      </c>
      <c r="E91" s="11"/>
      <c r="F91" s="11"/>
      <c r="G91" s="12"/>
      <c r="H91" s="12">
        <f t="shared" si="0"/>
        <v>1</v>
      </c>
    </row>
    <row r="92" spans="1:8" x14ac:dyDescent="0.25">
      <c r="A92" s="10"/>
      <c r="B92" s="60" t="s">
        <v>367</v>
      </c>
      <c r="C92" s="10"/>
      <c r="D92" s="16"/>
      <c r="E92" s="11"/>
      <c r="F92" s="11">
        <v>1</v>
      </c>
      <c r="G92" s="12"/>
      <c r="H92" s="12">
        <f t="shared" si="0"/>
        <v>1</v>
      </c>
    </row>
    <row r="93" spans="1:8" x14ac:dyDescent="0.25">
      <c r="A93" s="10"/>
      <c r="B93" s="60" t="s">
        <v>368</v>
      </c>
      <c r="C93" s="10"/>
      <c r="D93" s="16"/>
      <c r="E93" s="11"/>
      <c r="F93" s="11">
        <v>1</v>
      </c>
      <c r="G93" s="12"/>
      <c r="H93" s="12">
        <f t="shared" si="0"/>
        <v>1</v>
      </c>
    </row>
    <row r="94" spans="1:8" x14ac:dyDescent="0.25">
      <c r="A94" s="10"/>
      <c r="B94" s="60"/>
      <c r="C94" s="10"/>
      <c r="D94" s="16"/>
      <c r="E94" s="11"/>
      <c r="F94" s="11"/>
      <c r="G94" s="12"/>
      <c r="H94" s="12"/>
    </row>
    <row r="95" spans="1:8" x14ac:dyDescent="0.25">
      <c r="A95" s="10"/>
      <c r="B95" s="60"/>
      <c r="C95" s="10"/>
      <c r="D95" s="16"/>
      <c r="E95" s="11"/>
      <c r="F95" s="11"/>
      <c r="G95" s="12"/>
      <c r="H95" s="12"/>
    </row>
    <row r="96" spans="1:8" x14ac:dyDescent="0.25">
      <c r="A96" s="10"/>
      <c r="B96" s="60"/>
      <c r="C96" s="10"/>
      <c r="D96" s="16"/>
      <c r="E96" s="11"/>
      <c r="F96" s="11"/>
      <c r="G96" s="12"/>
      <c r="H96" s="12"/>
    </row>
    <row r="97" spans="1:8" x14ac:dyDescent="0.25">
      <c r="A97" s="10"/>
      <c r="B97" s="60"/>
      <c r="C97" s="10"/>
      <c r="D97" s="16"/>
      <c r="E97" s="11"/>
      <c r="F97" s="11"/>
      <c r="G97" s="12"/>
      <c r="H97" s="12"/>
    </row>
    <row r="98" spans="1:8" ht="12.75" customHeight="1" x14ac:dyDescent="0.25"/>
  </sheetData>
  <mergeCells count="1">
    <mergeCell ref="A1:G1"/>
  </mergeCells>
  <printOptions gridLines="1"/>
  <pageMargins left="1" right="0" top="0" bottom="0" header="0" footer="0"/>
  <pageSetup paperSize="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L124"/>
  <sheetViews>
    <sheetView view="pageLayout" topLeftCell="A46" zoomScaleNormal="100" workbookViewId="0">
      <selection activeCell="E61" sqref="E61"/>
    </sheetView>
  </sheetViews>
  <sheetFormatPr defaultRowHeight="15" x14ac:dyDescent="0.25"/>
  <cols>
    <col min="1" max="1" width="19.85546875" customWidth="1"/>
    <col min="2" max="2" width="30.7109375" customWidth="1"/>
    <col min="3" max="6" width="6.28515625" customWidth="1"/>
    <col min="7" max="8" width="6" customWidth="1"/>
  </cols>
  <sheetData>
    <row r="1" spans="1:12" ht="19.5" thickBot="1" x14ac:dyDescent="0.35">
      <c r="A1" s="341" t="s">
        <v>239</v>
      </c>
      <c r="B1" s="342"/>
      <c r="C1" s="342"/>
      <c r="D1" s="342"/>
      <c r="E1" s="342"/>
      <c r="F1" s="342"/>
      <c r="G1" s="342"/>
      <c r="H1" s="291"/>
    </row>
    <row r="2" spans="1:12" ht="72.75" customHeight="1" x14ac:dyDescent="0.25">
      <c r="A2" s="286" t="s">
        <v>0</v>
      </c>
      <c r="B2" s="286" t="s">
        <v>1</v>
      </c>
      <c r="C2" s="287" t="s">
        <v>150</v>
      </c>
      <c r="D2" s="288" t="s">
        <v>151</v>
      </c>
      <c r="E2" s="289" t="s">
        <v>152</v>
      </c>
      <c r="F2" s="289" t="s">
        <v>153</v>
      </c>
      <c r="G2" s="290" t="s">
        <v>154</v>
      </c>
      <c r="H2" s="290" t="s">
        <v>33</v>
      </c>
      <c r="L2" s="106"/>
    </row>
    <row r="3" spans="1:12" x14ac:dyDescent="0.25">
      <c r="A3" s="82" t="str">
        <f>BEAVER!B4</f>
        <v xml:space="preserve">Bloomsburg School </v>
      </c>
      <c r="B3" s="18" t="s">
        <v>186</v>
      </c>
      <c r="C3" s="10">
        <v>119</v>
      </c>
      <c r="D3" s="16">
        <v>211</v>
      </c>
      <c r="E3" s="11">
        <v>233</v>
      </c>
      <c r="F3" s="11">
        <v>30</v>
      </c>
      <c r="G3" s="12">
        <v>256</v>
      </c>
      <c r="H3" s="12">
        <f>SUM(C3:G3)</f>
        <v>849</v>
      </c>
    </row>
    <row r="4" spans="1:12" x14ac:dyDescent="0.25">
      <c r="A4" s="82" t="str">
        <f>BEAVER!B5</f>
        <v>School Director</v>
      </c>
      <c r="B4" s="18" t="s">
        <v>121</v>
      </c>
      <c r="C4" s="10">
        <v>114</v>
      </c>
      <c r="D4" s="16">
        <v>202</v>
      </c>
      <c r="E4" s="11">
        <v>232</v>
      </c>
      <c r="F4" s="11">
        <v>31</v>
      </c>
      <c r="G4" s="12">
        <v>240</v>
      </c>
      <c r="H4" s="12">
        <f t="shared" ref="H4:H115" si="0">SUM(C4:G4)</f>
        <v>819</v>
      </c>
    </row>
    <row r="5" spans="1:12" x14ac:dyDescent="0.25">
      <c r="A5" s="83" t="str">
        <f>BEAVER!B6</f>
        <v>5/4yrs</v>
      </c>
      <c r="B5" s="18" t="s">
        <v>187</v>
      </c>
      <c r="C5" s="10">
        <v>103</v>
      </c>
      <c r="D5" s="16">
        <v>185</v>
      </c>
      <c r="E5" s="11">
        <v>231</v>
      </c>
      <c r="F5" s="11">
        <v>31</v>
      </c>
      <c r="G5" s="12">
        <v>228</v>
      </c>
      <c r="H5" s="12">
        <f t="shared" si="0"/>
        <v>778</v>
      </c>
    </row>
    <row r="6" spans="1:12" x14ac:dyDescent="0.25">
      <c r="A6" s="82"/>
      <c r="B6" s="18" t="s">
        <v>188</v>
      </c>
      <c r="C6" s="10">
        <v>99</v>
      </c>
      <c r="D6" s="16">
        <v>189</v>
      </c>
      <c r="E6" s="11">
        <v>204</v>
      </c>
      <c r="F6" s="11">
        <v>32</v>
      </c>
      <c r="G6" s="12">
        <v>222</v>
      </c>
      <c r="H6" s="12">
        <f t="shared" si="0"/>
        <v>746</v>
      </c>
    </row>
    <row r="7" spans="1:12" x14ac:dyDescent="0.25">
      <c r="A7" s="82"/>
      <c r="B7" s="18" t="s">
        <v>248</v>
      </c>
      <c r="C7" s="10">
        <v>88</v>
      </c>
      <c r="D7" s="16">
        <v>169</v>
      </c>
      <c r="E7" s="11">
        <v>199</v>
      </c>
      <c r="F7" s="11">
        <v>28</v>
      </c>
      <c r="G7" s="12">
        <v>171</v>
      </c>
      <c r="H7" s="12">
        <f t="shared" si="0"/>
        <v>655</v>
      </c>
    </row>
    <row r="8" spans="1:12" x14ac:dyDescent="0.25">
      <c r="A8" s="82"/>
      <c r="B8" s="60" t="s">
        <v>369</v>
      </c>
      <c r="C8" s="10">
        <v>5</v>
      </c>
      <c r="D8" s="16">
        <v>13</v>
      </c>
      <c r="E8" s="11">
        <v>13</v>
      </c>
      <c r="F8" s="11"/>
      <c r="G8" s="12">
        <v>14</v>
      </c>
      <c r="H8" s="12">
        <f t="shared" si="0"/>
        <v>45</v>
      </c>
    </row>
    <row r="9" spans="1:12" x14ac:dyDescent="0.25">
      <c r="A9" s="82"/>
      <c r="B9" s="60" t="s">
        <v>370</v>
      </c>
      <c r="C9" s="10">
        <v>1</v>
      </c>
      <c r="D9" s="16"/>
      <c r="E9" s="11"/>
      <c r="F9" s="11"/>
      <c r="G9" s="12"/>
      <c r="H9" s="12">
        <f t="shared" si="0"/>
        <v>1</v>
      </c>
    </row>
    <row r="10" spans="1:12" x14ac:dyDescent="0.25">
      <c r="A10" s="82"/>
      <c r="B10" s="60" t="s">
        <v>371</v>
      </c>
      <c r="C10" s="10">
        <v>1</v>
      </c>
      <c r="D10" s="16"/>
      <c r="E10" s="11"/>
      <c r="F10" s="11"/>
      <c r="G10" s="12"/>
      <c r="H10" s="12">
        <f t="shared" si="0"/>
        <v>1</v>
      </c>
    </row>
    <row r="11" spans="1:12" x14ac:dyDescent="0.25">
      <c r="A11" s="82"/>
      <c r="B11" s="60" t="s">
        <v>372</v>
      </c>
      <c r="C11" s="10">
        <v>1</v>
      </c>
      <c r="D11" s="16"/>
      <c r="E11" s="11"/>
      <c r="F11" s="11"/>
      <c r="G11" s="12"/>
      <c r="H11" s="12">
        <f t="shared" si="0"/>
        <v>1</v>
      </c>
    </row>
    <row r="12" spans="1:12" x14ac:dyDescent="0.25">
      <c r="A12" s="82"/>
      <c r="B12" s="60" t="s">
        <v>373</v>
      </c>
      <c r="C12" s="10">
        <v>1</v>
      </c>
      <c r="D12" s="16"/>
      <c r="E12" s="11"/>
      <c r="F12" s="11"/>
      <c r="G12" s="12"/>
      <c r="H12" s="12">
        <f t="shared" si="0"/>
        <v>1</v>
      </c>
    </row>
    <row r="13" spans="1:12" x14ac:dyDescent="0.25">
      <c r="A13" s="82"/>
      <c r="B13" s="60" t="s">
        <v>374</v>
      </c>
      <c r="C13" s="10">
        <v>1</v>
      </c>
      <c r="D13" s="16"/>
      <c r="E13" s="11"/>
      <c r="F13" s="11"/>
      <c r="G13" s="12"/>
      <c r="H13" s="12">
        <f t="shared" si="0"/>
        <v>1</v>
      </c>
    </row>
    <row r="14" spans="1:12" x14ac:dyDescent="0.25">
      <c r="A14" s="82"/>
      <c r="B14" s="60" t="s">
        <v>211</v>
      </c>
      <c r="C14" s="10"/>
      <c r="D14" s="16">
        <v>1</v>
      </c>
      <c r="E14" s="11"/>
      <c r="F14" s="11"/>
      <c r="G14" s="12"/>
      <c r="H14" s="12">
        <f t="shared" si="0"/>
        <v>1</v>
      </c>
    </row>
    <row r="15" spans="1:12" x14ac:dyDescent="0.25">
      <c r="A15" s="82"/>
      <c r="B15" s="60" t="s">
        <v>384</v>
      </c>
      <c r="C15" s="10"/>
      <c r="D15" s="16">
        <v>1</v>
      </c>
      <c r="E15" s="11"/>
      <c r="F15" s="11"/>
      <c r="G15" s="12"/>
      <c r="H15" s="12">
        <f t="shared" si="0"/>
        <v>1</v>
      </c>
    </row>
    <row r="16" spans="1:12" x14ac:dyDescent="0.25">
      <c r="A16" s="82"/>
      <c r="B16" s="60" t="s">
        <v>385</v>
      </c>
      <c r="C16" s="10"/>
      <c r="D16" s="16">
        <v>1</v>
      </c>
      <c r="E16" s="11"/>
      <c r="F16" s="11"/>
      <c r="G16" s="12"/>
      <c r="H16" s="12">
        <f t="shared" si="0"/>
        <v>1</v>
      </c>
    </row>
    <row r="17" spans="1:8" x14ac:dyDescent="0.25">
      <c r="A17" s="82"/>
      <c r="B17" s="60" t="s">
        <v>386</v>
      </c>
      <c r="C17" s="10"/>
      <c r="D17" s="16">
        <v>1</v>
      </c>
      <c r="E17" s="11"/>
      <c r="F17" s="11"/>
      <c r="G17" s="12"/>
      <c r="H17" s="12">
        <f t="shared" si="0"/>
        <v>1</v>
      </c>
    </row>
    <row r="18" spans="1:8" x14ac:dyDescent="0.25">
      <c r="A18" s="82"/>
      <c r="B18" s="60" t="s">
        <v>387</v>
      </c>
      <c r="C18" s="10"/>
      <c r="D18" s="16">
        <v>1</v>
      </c>
      <c r="E18" s="11">
        <v>3</v>
      </c>
      <c r="F18" s="11"/>
      <c r="G18" s="12"/>
      <c r="H18" s="12">
        <f t="shared" si="0"/>
        <v>4</v>
      </c>
    </row>
    <row r="19" spans="1:8" x14ac:dyDescent="0.25">
      <c r="A19" s="82"/>
      <c r="B19" s="60" t="s">
        <v>388</v>
      </c>
      <c r="C19" s="10"/>
      <c r="D19" s="16">
        <v>1</v>
      </c>
      <c r="E19" s="11"/>
      <c r="F19" s="11"/>
      <c r="G19" s="12">
        <v>1</v>
      </c>
      <c r="H19" s="12">
        <f t="shared" si="0"/>
        <v>2</v>
      </c>
    </row>
    <row r="20" spans="1:8" x14ac:dyDescent="0.25">
      <c r="A20" s="82"/>
      <c r="B20" s="60" t="s">
        <v>389</v>
      </c>
      <c r="C20" s="10"/>
      <c r="D20" s="16">
        <v>1</v>
      </c>
      <c r="E20" s="11"/>
      <c r="F20" s="11"/>
      <c r="G20" s="12"/>
      <c r="H20" s="12">
        <f t="shared" si="0"/>
        <v>1</v>
      </c>
    </row>
    <row r="21" spans="1:8" x14ac:dyDescent="0.25">
      <c r="A21" s="82"/>
      <c r="B21" s="60" t="s">
        <v>390</v>
      </c>
      <c r="C21" s="10"/>
      <c r="D21" s="16">
        <v>1</v>
      </c>
      <c r="E21" s="11"/>
      <c r="F21" s="11"/>
      <c r="G21" s="12"/>
      <c r="H21" s="12">
        <f t="shared" si="0"/>
        <v>1</v>
      </c>
    </row>
    <row r="22" spans="1:8" x14ac:dyDescent="0.25">
      <c r="A22" s="82"/>
      <c r="B22" s="60" t="s">
        <v>391</v>
      </c>
      <c r="C22" s="10"/>
      <c r="D22" s="16">
        <v>1</v>
      </c>
      <c r="E22" s="11"/>
      <c r="F22" s="11"/>
      <c r="G22" s="12"/>
      <c r="H22" s="12">
        <f t="shared" si="0"/>
        <v>1</v>
      </c>
    </row>
    <row r="23" spans="1:8" x14ac:dyDescent="0.25">
      <c r="A23" s="82"/>
      <c r="B23" s="60" t="s">
        <v>413</v>
      </c>
      <c r="C23" s="10"/>
      <c r="D23" s="16"/>
      <c r="E23" s="11">
        <v>1</v>
      </c>
      <c r="F23" s="11"/>
      <c r="G23" s="12"/>
      <c r="H23" s="12">
        <f t="shared" si="0"/>
        <v>1</v>
      </c>
    </row>
    <row r="24" spans="1:8" x14ac:dyDescent="0.25">
      <c r="A24" s="82"/>
      <c r="B24" s="60" t="s">
        <v>414</v>
      </c>
      <c r="C24" s="10"/>
      <c r="D24" s="16"/>
      <c r="E24" s="11">
        <v>1</v>
      </c>
      <c r="F24" s="11"/>
      <c r="G24" s="12"/>
      <c r="H24" s="12">
        <f t="shared" si="0"/>
        <v>1</v>
      </c>
    </row>
    <row r="25" spans="1:8" x14ac:dyDescent="0.25">
      <c r="A25" s="82"/>
      <c r="B25" s="60" t="s">
        <v>146</v>
      </c>
      <c r="C25" s="10"/>
      <c r="D25" s="16"/>
      <c r="E25" s="11">
        <v>1</v>
      </c>
      <c r="F25" s="11"/>
      <c r="G25" s="12">
        <v>1</v>
      </c>
      <c r="H25" s="12">
        <f t="shared" si="0"/>
        <v>2</v>
      </c>
    </row>
    <row r="26" spans="1:8" x14ac:dyDescent="0.25">
      <c r="A26" s="82"/>
      <c r="B26" s="60" t="s">
        <v>415</v>
      </c>
      <c r="C26" s="10"/>
      <c r="D26" s="16"/>
      <c r="E26" s="11">
        <v>1</v>
      </c>
      <c r="F26" s="11"/>
      <c r="G26" s="12"/>
      <c r="H26" s="12">
        <f t="shared" si="0"/>
        <v>1</v>
      </c>
    </row>
    <row r="27" spans="1:8" x14ac:dyDescent="0.25">
      <c r="A27" s="82"/>
      <c r="B27" s="60" t="s">
        <v>217</v>
      </c>
      <c r="C27" s="58"/>
      <c r="D27" s="16"/>
      <c r="E27" s="11">
        <v>1</v>
      </c>
      <c r="F27" s="11"/>
      <c r="G27" s="12"/>
      <c r="H27" s="12">
        <f t="shared" si="0"/>
        <v>1</v>
      </c>
    </row>
    <row r="28" spans="1:8" x14ac:dyDescent="0.25">
      <c r="A28" s="82"/>
      <c r="B28" s="60" t="s">
        <v>416</v>
      </c>
      <c r="C28" s="58"/>
      <c r="D28" s="16"/>
      <c r="E28" s="11">
        <v>1</v>
      </c>
      <c r="F28" s="11"/>
      <c r="G28" s="12"/>
      <c r="H28" s="12">
        <f t="shared" si="0"/>
        <v>1</v>
      </c>
    </row>
    <row r="29" spans="1:8" x14ac:dyDescent="0.25">
      <c r="A29" s="82"/>
      <c r="B29" s="60" t="s">
        <v>417</v>
      </c>
      <c r="C29" s="58"/>
      <c r="D29" s="16"/>
      <c r="E29" s="11">
        <v>1</v>
      </c>
      <c r="F29" s="11"/>
      <c r="G29" s="12"/>
      <c r="H29" s="12">
        <f t="shared" si="0"/>
        <v>1</v>
      </c>
    </row>
    <row r="30" spans="1:8" x14ac:dyDescent="0.25">
      <c r="A30" s="82"/>
      <c r="B30" s="60" t="s">
        <v>430</v>
      </c>
      <c r="C30" s="58"/>
      <c r="D30" s="16"/>
      <c r="E30" s="11"/>
      <c r="F30" s="11"/>
      <c r="G30" s="12">
        <v>1</v>
      </c>
      <c r="H30" s="12"/>
    </row>
    <row r="31" spans="1:8" x14ac:dyDescent="0.25">
      <c r="A31" s="82"/>
      <c r="B31" s="60" t="s">
        <v>431</v>
      </c>
      <c r="C31" s="58"/>
      <c r="D31" s="16"/>
      <c r="E31" s="11"/>
      <c r="F31" s="11"/>
      <c r="G31" s="12">
        <v>1</v>
      </c>
      <c r="H31" s="12"/>
    </row>
    <row r="32" spans="1:8" x14ac:dyDescent="0.25">
      <c r="A32" s="82"/>
      <c r="B32" s="60" t="s">
        <v>432</v>
      </c>
      <c r="C32" s="58"/>
      <c r="D32" s="16"/>
      <c r="E32" s="11"/>
      <c r="F32" s="11"/>
      <c r="G32" s="12">
        <v>1</v>
      </c>
      <c r="H32" s="12"/>
    </row>
    <row r="33" spans="1:8" x14ac:dyDescent="0.25">
      <c r="A33" s="82"/>
      <c r="B33" s="60" t="s">
        <v>433</v>
      </c>
      <c r="C33" s="58"/>
      <c r="D33" s="16"/>
      <c r="E33" s="11"/>
      <c r="F33" s="11"/>
      <c r="G33" s="12">
        <v>1</v>
      </c>
      <c r="H33" s="12"/>
    </row>
    <row r="34" spans="1:8" x14ac:dyDescent="0.25">
      <c r="A34" s="82"/>
      <c r="B34" s="60"/>
      <c r="C34" s="58"/>
      <c r="D34" s="16"/>
      <c r="E34" s="11"/>
      <c r="F34" s="11"/>
      <c r="G34" s="12"/>
      <c r="H34" s="12"/>
    </row>
    <row r="35" spans="1:8" x14ac:dyDescent="0.25">
      <c r="A35" s="82"/>
      <c r="B35" s="60"/>
      <c r="C35" s="58"/>
      <c r="D35" s="16"/>
      <c r="E35" s="11"/>
      <c r="F35" s="11"/>
      <c r="G35" s="12"/>
      <c r="H35" s="12"/>
    </row>
    <row r="36" spans="1:8" x14ac:dyDescent="0.25">
      <c r="A36" s="82"/>
      <c r="B36" s="60"/>
      <c r="C36" s="58"/>
      <c r="D36" s="16"/>
      <c r="E36" s="11"/>
      <c r="F36" s="11"/>
      <c r="G36" s="12"/>
      <c r="H36" s="12"/>
    </row>
    <row r="37" spans="1:8" x14ac:dyDescent="0.25">
      <c r="A37" s="82"/>
      <c r="B37" s="60"/>
      <c r="C37" s="58"/>
      <c r="D37" s="16"/>
      <c r="E37" s="11"/>
      <c r="F37" s="11"/>
      <c r="G37" s="12"/>
      <c r="H37" s="12"/>
    </row>
    <row r="38" spans="1:8" x14ac:dyDescent="0.25">
      <c r="A38" s="82"/>
      <c r="B38" s="60"/>
      <c r="C38" s="58"/>
      <c r="D38" s="16"/>
      <c r="E38" s="11"/>
      <c r="F38" s="11"/>
      <c r="G38" s="12"/>
      <c r="H38" s="12"/>
    </row>
    <row r="39" spans="1:8" x14ac:dyDescent="0.25">
      <c r="A39" s="82"/>
      <c r="B39" s="60"/>
      <c r="C39" s="58"/>
      <c r="D39" s="16"/>
      <c r="E39" s="11"/>
      <c r="F39" s="11"/>
      <c r="G39" s="12"/>
      <c r="H39" s="12"/>
    </row>
    <row r="40" spans="1:8" x14ac:dyDescent="0.25">
      <c r="A40" s="82"/>
      <c r="B40" s="18"/>
      <c r="C40" s="58"/>
      <c r="D40" s="16"/>
      <c r="E40" s="11"/>
      <c r="F40" s="11"/>
      <c r="G40" s="12"/>
      <c r="H40" s="12"/>
    </row>
    <row r="41" spans="1:8" x14ac:dyDescent="0.25">
      <c r="A41" s="82" t="s">
        <v>106</v>
      </c>
      <c r="B41" s="60" t="s">
        <v>289</v>
      </c>
      <c r="C41" s="58">
        <v>4</v>
      </c>
      <c r="D41" s="16">
        <v>11</v>
      </c>
      <c r="E41" s="11">
        <v>13</v>
      </c>
      <c r="F41" s="11"/>
      <c r="G41" s="12">
        <v>19</v>
      </c>
      <c r="H41" s="12">
        <f t="shared" si="0"/>
        <v>47</v>
      </c>
    </row>
    <row r="42" spans="1:8" x14ac:dyDescent="0.25">
      <c r="A42" s="10" t="s">
        <v>149</v>
      </c>
      <c r="B42" s="60" t="s">
        <v>375</v>
      </c>
      <c r="C42" s="10">
        <v>1</v>
      </c>
      <c r="D42" s="16"/>
      <c r="E42" s="11"/>
      <c r="F42" s="11"/>
      <c r="G42" s="12"/>
      <c r="H42" s="12">
        <f t="shared" si="0"/>
        <v>1</v>
      </c>
    </row>
    <row r="43" spans="1:8" x14ac:dyDescent="0.25">
      <c r="A43" s="13" t="s">
        <v>6</v>
      </c>
      <c r="B43" s="60" t="s">
        <v>376</v>
      </c>
      <c r="C43" s="10">
        <v>1</v>
      </c>
      <c r="D43" s="16"/>
      <c r="E43" s="11"/>
      <c r="F43" s="11"/>
      <c r="G43" s="12"/>
      <c r="H43" s="12">
        <f t="shared" si="0"/>
        <v>1</v>
      </c>
    </row>
    <row r="44" spans="1:8" x14ac:dyDescent="0.25">
      <c r="A44" s="13"/>
      <c r="B44" s="60" t="s">
        <v>387</v>
      </c>
      <c r="C44" s="10"/>
      <c r="D44" s="16">
        <v>2</v>
      </c>
      <c r="E44" s="11">
        <v>3</v>
      </c>
      <c r="F44" s="11"/>
      <c r="G44" s="12"/>
      <c r="H44" s="12">
        <f t="shared" si="0"/>
        <v>5</v>
      </c>
    </row>
    <row r="45" spans="1:8" x14ac:dyDescent="0.25">
      <c r="A45" s="13"/>
      <c r="B45" s="60" t="s">
        <v>385</v>
      </c>
      <c r="C45" s="10"/>
      <c r="D45" s="16">
        <v>1</v>
      </c>
      <c r="E45" s="11"/>
      <c r="F45" s="11"/>
      <c r="G45" s="12"/>
      <c r="H45" s="12">
        <f t="shared" si="0"/>
        <v>1</v>
      </c>
    </row>
    <row r="46" spans="1:8" x14ac:dyDescent="0.25">
      <c r="A46" s="13"/>
      <c r="B46" s="60" t="s">
        <v>392</v>
      </c>
      <c r="C46" s="10"/>
      <c r="D46" s="16">
        <v>1</v>
      </c>
      <c r="E46" s="11"/>
      <c r="F46" s="11"/>
      <c r="G46" s="12"/>
      <c r="H46" s="12">
        <f t="shared" si="0"/>
        <v>1</v>
      </c>
    </row>
    <row r="47" spans="1:8" x14ac:dyDescent="0.25">
      <c r="A47" s="13"/>
      <c r="B47" s="60" t="s">
        <v>393</v>
      </c>
      <c r="C47" s="10"/>
      <c r="D47" s="16">
        <v>1</v>
      </c>
      <c r="E47" s="11"/>
      <c r="F47" s="11"/>
      <c r="G47" s="12"/>
      <c r="H47" s="12">
        <f t="shared" si="0"/>
        <v>1</v>
      </c>
    </row>
    <row r="48" spans="1:8" x14ac:dyDescent="0.25">
      <c r="A48" s="13"/>
      <c r="B48" s="60" t="s">
        <v>394</v>
      </c>
      <c r="C48" s="10"/>
      <c r="D48" s="16">
        <v>1</v>
      </c>
      <c r="E48" s="11"/>
      <c r="F48" s="11"/>
      <c r="G48" s="12"/>
      <c r="H48" s="12">
        <f t="shared" si="0"/>
        <v>1</v>
      </c>
    </row>
    <row r="49" spans="1:8" x14ac:dyDescent="0.25">
      <c r="A49" s="13"/>
      <c r="B49" s="60" t="s">
        <v>395</v>
      </c>
      <c r="C49" s="10"/>
      <c r="D49" s="16">
        <v>1</v>
      </c>
      <c r="E49" s="11"/>
      <c r="F49" s="11"/>
      <c r="G49" s="12"/>
      <c r="H49" s="12">
        <f t="shared" si="0"/>
        <v>1</v>
      </c>
    </row>
    <row r="50" spans="1:8" x14ac:dyDescent="0.25">
      <c r="A50" s="13"/>
      <c r="B50" s="60" t="s">
        <v>396</v>
      </c>
      <c r="C50" s="10"/>
      <c r="D50" s="16">
        <v>1</v>
      </c>
      <c r="E50" s="11"/>
      <c r="F50" s="11"/>
      <c r="G50" s="12"/>
      <c r="H50" s="12">
        <f t="shared" si="0"/>
        <v>1</v>
      </c>
    </row>
    <row r="51" spans="1:8" x14ac:dyDescent="0.25">
      <c r="A51" s="13"/>
      <c r="B51" s="60" t="s">
        <v>397</v>
      </c>
      <c r="C51" s="10"/>
      <c r="D51" s="16">
        <v>1</v>
      </c>
      <c r="E51" s="11"/>
      <c r="F51" s="11"/>
      <c r="G51" s="12"/>
      <c r="H51" s="12">
        <f t="shared" si="0"/>
        <v>1</v>
      </c>
    </row>
    <row r="52" spans="1:8" x14ac:dyDescent="0.25">
      <c r="A52" s="13"/>
      <c r="B52" s="60" t="s">
        <v>398</v>
      </c>
      <c r="C52" s="10"/>
      <c r="D52" s="16">
        <v>1</v>
      </c>
      <c r="E52" s="11"/>
      <c r="F52" s="11"/>
      <c r="G52" s="12"/>
      <c r="H52" s="12">
        <f t="shared" si="0"/>
        <v>1</v>
      </c>
    </row>
    <row r="53" spans="1:8" x14ac:dyDescent="0.25">
      <c r="A53" s="13"/>
      <c r="B53" s="60" t="s">
        <v>399</v>
      </c>
      <c r="C53" s="10"/>
      <c r="D53" s="16">
        <v>1</v>
      </c>
      <c r="E53" s="11"/>
      <c r="F53" s="11"/>
      <c r="G53" s="12"/>
      <c r="H53" s="12">
        <f t="shared" si="0"/>
        <v>1</v>
      </c>
    </row>
    <row r="54" spans="1:8" x14ac:dyDescent="0.25">
      <c r="A54" s="13"/>
      <c r="B54" s="60" t="s">
        <v>413</v>
      </c>
      <c r="C54" s="10"/>
      <c r="D54" s="16"/>
      <c r="E54" s="11">
        <v>1</v>
      </c>
      <c r="F54" s="11"/>
      <c r="G54" s="12"/>
      <c r="H54" s="12"/>
    </row>
    <row r="55" spans="1:8" x14ac:dyDescent="0.25">
      <c r="A55" s="13"/>
      <c r="B55" s="60" t="s">
        <v>418</v>
      </c>
      <c r="C55" s="10"/>
      <c r="D55" s="16"/>
      <c r="E55" s="11">
        <v>1</v>
      </c>
      <c r="F55" s="11"/>
      <c r="G55" s="12"/>
      <c r="H55" s="12"/>
    </row>
    <row r="56" spans="1:8" x14ac:dyDescent="0.25">
      <c r="A56" s="13"/>
      <c r="B56" s="60" t="s">
        <v>419</v>
      </c>
      <c r="C56" s="10"/>
      <c r="D56" s="16"/>
      <c r="E56" s="11">
        <v>1</v>
      </c>
      <c r="F56" s="11"/>
      <c r="G56" s="12"/>
      <c r="H56" s="12"/>
    </row>
    <row r="57" spans="1:8" x14ac:dyDescent="0.25">
      <c r="A57" s="13"/>
      <c r="B57" s="60" t="s">
        <v>420</v>
      </c>
      <c r="C57" s="10"/>
      <c r="D57" s="16"/>
      <c r="E57" s="11">
        <v>1</v>
      </c>
      <c r="F57" s="11"/>
      <c r="G57" s="12"/>
      <c r="H57" s="12"/>
    </row>
    <row r="58" spans="1:8" x14ac:dyDescent="0.25">
      <c r="A58" s="13"/>
      <c r="B58" s="60" t="s">
        <v>421</v>
      </c>
      <c r="C58" s="10"/>
      <c r="D58" s="16"/>
      <c r="E58" s="11">
        <v>1</v>
      </c>
      <c r="F58" s="11"/>
      <c r="G58" s="12"/>
      <c r="H58" s="12"/>
    </row>
    <row r="59" spans="1:8" x14ac:dyDescent="0.25">
      <c r="A59" s="13"/>
      <c r="B59" s="60" t="s">
        <v>146</v>
      </c>
      <c r="C59" s="10"/>
      <c r="D59" s="16"/>
      <c r="E59" s="11"/>
      <c r="F59" s="11"/>
      <c r="G59" s="12">
        <v>1</v>
      </c>
      <c r="H59" s="12"/>
    </row>
    <row r="60" spans="1:8" x14ac:dyDescent="0.25">
      <c r="A60" s="13"/>
      <c r="B60" s="60" t="s">
        <v>432</v>
      </c>
      <c r="C60" s="10"/>
      <c r="D60" s="16"/>
      <c r="E60" s="11"/>
      <c r="F60" s="11"/>
      <c r="G60" s="12">
        <v>1</v>
      </c>
      <c r="H60" s="12"/>
    </row>
    <row r="61" spans="1:8" x14ac:dyDescent="0.25">
      <c r="A61" s="13"/>
      <c r="B61" s="60" t="s">
        <v>434</v>
      </c>
      <c r="C61" s="10"/>
      <c r="D61" s="16"/>
      <c r="E61" s="11"/>
      <c r="F61" s="11"/>
      <c r="G61" s="12">
        <v>1</v>
      </c>
      <c r="H61" s="12"/>
    </row>
    <row r="62" spans="1:8" x14ac:dyDescent="0.25">
      <c r="A62" s="13"/>
      <c r="B62" s="60" t="s">
        <v>430</v>
      </c>
      <c r="C62" s="10"/>
      <c r="D62" s="16"/>
      <c r="E62" s="11"/>
      <c r="F62" s="11"/>
      <c r="G62" s="12">
        <v>1</v>
      </c>
      <c r="H62" s="12"/>
    </row>
    <row r="63" spans="1:8" x14ac:dyDescent="0.25">
      <c r="A63" s="10"/>
      <c r="B63" s="60" t="s">
        <v>386</v>
      </c>
      <c r="C63" s="10"/>
      <c r="D63" s="16"/>
      <c r="E63" s="11"/>
      <c r="F63" s="11"/>
      <c r="G63" s="12">
        <v>1</v>
      </c>
      <c r="H63" s="12"/>
    </row>
    <row r="64" spans="1:8" x14ac:dyDescent="0.25">
      <c r="A64" s="10"/>
      <c r="B64" s="60"/>
      <c r="C64" s="10"/>
      <c r="D64" s="16"/>
      <c r="E64" s="11"/>
      <c r="F64" s="11"/>
      <c r="G64" s="12"/>
      <c r="H64" s="12"/>
    </row>
    <row r="65" spans="1:8" x14ac:dyDescent="0.25">
      <c r="A65" s="10" t="s">
        <v>27</v>
      </c>
      <c r="B65" s="60" t="s">
        <v>377</v>
      </c>
      <c r="C65" s="10">
        <v>2</v>
      </c>
      <c r="D65" s="16"/>
      <c r="E65" s="11">
        <v>7</v>
      </c>
      <c r="F65" s="11"/>
      <c r="G65" s="12">
        <v>1</v>
      </c>
      <c r="H65" s="12">
        <f t="shared" si="0"/>
        <v>10</v>
      </c>
    </row>
    <row r="66" spans="1:8" x14ac:dyDescent="0.25">
      <c r="A66" s="13" t="s">
        <v>125</v>
      </c>
      <c r="B66" s="60" t="s">
        <v>145</v>
      </c>
      <c r="C66" s="10">
        <v>2</v>
      </c>
      <c r="D66" s="16"/>
      <c r="E66" s="11">
        <v>9</v>
      </c>
      <c r="F66" s="11"/>
      <c r="G66" s="12">
        <v>2</v>
      </c>
      <c r="H66" s="12">
        <f t="shared" si="0"/>
        <v>13</v>
      </c>
    </row>
    <row r="67" spans="1:8" x14ac:dyDescent="0.25">
      <c r="A67" s="10"/>
      <c r="B67" s="60" t="s">
        <v>371</v>
      </c>
      <c r="C67" s="10">
        <v>1</v>
      </c>
      <c r="D67" s="16">
        <v>1</v>
      </c>
      <c r="E67" s="11"/>
      <c r="F67" s="11"/>
      <c r="G67" s="12"/>
      <c r="H67" s="12">
        <f t="shared" si="0"/>
        <v>2</v>
      </c>
    </row>
    <row r="68" spans="1:8" x14ac:dyDescent="0.25">
      <c r="A68" s="10"/>
      <c r="B68" s="60" t="s">
        <v>378</v>
      </c>
      <c r="C68" s="10">
        <v>1</v>
      </c>
      <c r="D68" s="16"/>
      <c r="E68" s="11"/>
      <c r="F68" s="11"/>
      <c r="G68" s="12"/>
      <c r="H68" s="12">
        <f t="shared" si="0"/>
        <v>1</v>
      </c>
    </row>
    <row r="69" spans="1:8" x14ac:dyDescent="0.25">
      <c r="A69" s="10"/>
      <c r="B69" s="60" t="s">
        <v>376</v>
      </c>
      <c r="C69" s="10">
        <v>1</v>
      </c>
      <c r="D69" s="16"/>
      <c r="E69" s="11"/>
      <c r="F69" s="11"/>
      <c r="G69" s="12"/>
      <c r="H69" s="12">
        <f t="shared" si="0"/>
        <v>1</v>
      </c>
    </row>
    <row r="70" spans="1:8" x14ac:dyDescent="0.25">
      <c r="A70" s="10"/>
      <c r="B70" s="60" t="s">
        <v>379</v>
      </c>
      <c r="C70" s="10">
        <v>1</v>
      </c>
      <c r="D70" s="16"/>
      <c r="E70" s="11"/>
      <c r="F70" s="11"/>
      <c r="G70" s="12"/>
      <c r="H70" s="12">
        <f t="shared" si="0"/>
        <v>1</v>
      </c>
    </row>
    <row r="71" spans="1:8" x14ac:dyDescent="0.25">
      <c r="A71" s="13"/>
      <c r="B71" s="60" t="s">
        <v>380</v>
      </c>
      <c r="C71" s="10">
        <v>1</v>
      </c>
      <c r="D71" s="16"/>
      <c r="E71" s="11"/>
      <c r="F71" s="11"/>
      <c r="G71" s="12"/>
      <c r="H71" s="12">
        <f t="shared" si="0"/>
        <v>1</v>
      </c>
    </row>
    <row r="72" spans="1:8" x14ac:dyDescent="0.25">
      <c r="A72" s="13"/>
      <c r="B72" s="60" t="s">
        <v>381</v>
      </c>
      <c r="C72" s="10">
        <v>1</v>
      </c>
      <c r="D72" s="16"/>
      <c r="E72" s="11"/>
      <c r="F72" s="11"/>
      <c r="G72" s="12"/>
      <c r="H72" s="12">
        <f t="shared" si="0"/>
        <v>1</v>
      </c>
    </row>
    <row r="73" spans="1:8" x14ac:dyDescent="0.25">
      <c r="A73" s="13"/>
      <c r="B73" s="60" t="s">
        <v>382</v>
      </c>
      <c r="C73" s="10">
        <v>1</v>
      </c>
      <c r="D73" s="16"/>
      <c r="E73" s="11"/>
      <c r="F73" s="11"/>
      <c r="G73" s="12"/>
      <c r="H73" s="12">
        <f t="shared" si="0"/>
        <v>1</v>
      </c>
    </row>
    <row r="74" spans="1:8" x14ac:dyDescent="0.25">
      <c r="A74" s="13"/>
      <c r="B74" s="60" t="s">
        <v>400</v>
      </c>
      <c r="C74" s="10"/>
      <c r="D74" s="16">
        <v>1</v>
      </c>
      <c r="E74" s="11"/>
      <c r="F74" s="11"/>
      <c r="G74" s="12"/>
      <c r="H74" s="12"/>
    </row>
    <row r="75" spans="1:8" x14ac:dyDescent="0.25">
      <c r="A75" s="13"/>
      <c r="B75" s="60" t="s">
        <v>401</v>
      </c>
      <c r="C75" s="10"/>
      <c r="D75" s="16">
        <v>1</v>
      </c>
      <c r="E75" s="11"/>
      <c r="F75" s="11"/>
      <c r="G75" s="12"/>
      <c r="H75" s="12"/>
    </row>
    <row r="76" spans="1:8" x14ac:dyDescent="0.25">
      <c r="A76" s="13"/>
      <c r="B76" s="60" t="s">
        <v>385</v>
      </c>
      <c r="C76" s="10"/>
      <c r="D76" s="16">
        <v>1</v>
      </c>
      <c r="E76" s="11"/>
      <c r="F76" s="11"/>
      <c r="G76" s="12"/>
      <c r="H76" s="12"/>
    </row>
    <row r="77" spans="1:8" x14ac:dyDescent="0.25">
      <c r="A77" s="13"/>
      <c r="B77" s="60" t="s">
        <v>402</v>
      </c>
      <c r="C77" s="10"/>
      <c r="D77" s="16">
        <v>1</v>
      </c>
      <c r="E77" s="11"/>
      <c r="F77" s="11"/>
      <c r="G77" s="12"/>
      <c r="H77" s="12">
        <f t="shared" si="0"/>
        <v>1</v>
      </c>
    </row>
    <row r="78" spans="1:8" x14ac:dyDescent="0.25">
      <c r="A78" s="13"/>
      <c r="B78" s="60" t="s">
        <v>225</v>
      </c>
      <c r="C78" s="10"/>
      <c r="D78" s="16">
        <v>2</v>
      </c>
      <c r="E78" s="11"/>
      <c r="F78" s="11"/>
      <c r="G78" s="12"/>
      <c r="H78" s="12"/>
    </row>
    <row r="79" spans="1:8" x14ac:dyDescent="0.25">
      <c r="A79" s="13"/>
      <c r="B79" s="60" t="s">
        <v>403</v>
      </c>
      <c r="C79" s="10"/>
      <c r="D79" s="16">
        <v>1</v>
      </c>
      <c r="E79" s="11"/>
      <c r="F79" s="11"/>
      <c r="G79" s="12"/>
      <c r="H79" s="12"/>
    </row>
    <row r="80" spans="1:8" x14ac:dyDescent="0.25">
      <c r="A80" s="13"/>
      <c r="B80" s="60" t="s">
        <v>404</v>
      </c>
      <c r="C80" s="10"/>
      <c r="D80" s="16">
        <v>1</v>
      </c>
      <c r="E80" s="11"/>
      <c r="F80" s="11"/>
      <c r="G80" s="12"/>
      <c r="H80" s="12"/>
    </row>
    <row r="81" spans="1:8" x14ac:dyDescent="0.25">
      <c r="A81" s="13"/>
      <c r="B81" s="60" t="s">
        <v>405</v>
      </c>
      <c r="C81" s="10"/>
      <c r="D81" s="16">
        <v>1</v>
      </c>
      <c r="E81" s="11"/>
      <c r="F81" s="11"/>
      <c r="G81" s="12"/>
      <c r="H81" s="12"/>
    </row>
    <row r="82" spans="1:8" x14ac:dyDescent="0.25">
      <c r="A82" s="13"/>
      <c r="B82" s="60" t="s">
        <v>406</v>
      </c>
      <c r="C82" s="10"/>
      <c r="D82" s="16">
        <v>1</v>
      </c>
      <c r="E82" s="11"/>
      <c r="F82" s="11"/>
      <c r="G82" s="12"/>
      <c r="H82" s="12"/>
    </row>
    <row r="83" spans="1:8" x14ac:dyDescent="0.25">
      <c r="A83" s="13"/>
      <c r="B83" s="60" t="s">
        <v>393</v>
      </c>
      <c r="C83" s="10"/>
      <c r="D83" s="16">
        <v>1</v>
      </c>
      <c r="E83" s="11"/>
      <c r="F83" s="11"/>
      <c r="G83" s="12"/>
      <c r="H83" s="12"/>
    </row>
    <row r="84" spans="1:8" x14ac:dyDescent="0.25">
      <c r="A84" s="13"/>
      <c r="B84" s="60" t="s">
        <v>407</v>
      </c>
      <c r="C84" s="10"/>
      <c r="D84" s="16">
        <v>1</v>
      </c>
      <c r="E84" s="11"/>
      <c r="F84" s="11"/>
      <c r="G84" s="12"/>
      <c r="H84" s="12"/>
    </row>
    <row r="85" spans="1:8" x14ac:dyDescent="0.25">
      <c r="A85" s="13"/>
      <c r="B85" s="60" t="s">
        <v>408</v>
      </c>
      <c r="C85" s="10"/>
      <c r="D85" s="16">
        <v>1</v>
      </c>
      <c r="E85" s="11"/>
      <c r="F85" s="11"/>
      <c r="G85" s="12"/>
      <c r="H85" s="12"/>
    </row>
    <row r="86" spans="1:8" x14ac:dyDescent="0.25">
      <c r="A86" s="13"/>
      <c r="B86" s="60" t="s">
        <v>409</v>
      </c>
      <c r="C86" s="10"/>
      <c r="D86" s="16">
        <v>1</v>
      </c>
      <c r="E86" s="11"/>
      <c r="F86" s="11"/>
      <c r="G86" s="12"/>
      <c r="H86" s="12"/>
    </row>
    <row r="87" spans="1:8" x14ac:dyDescent="0.25">
      <c r="A87" s="13"/>
      <c r="B87" s="60" t="s">
        <v>410</v>
      </c>
      <c r="C87" s="10"/>
      <c r="D87" s="16">
        <v>1</v>
      </c>
      <c r="E87" s="11"/>
      <c r="F87" s="11"/>
      <c r="G87" s="12"/>
      <c r="H87" s="12"/>
    </row>
    <row r="88" spans="1:8" x14ac:dyDescent="0.25">
      <c r="A88" s="13"/>
      <c r="B88" s="60" t="s">
        <v>411</v>
      </c>
      <c r="C88" s="10"/>
      <c r="D88" s="16">
        <v>1</v>
      </c>
      <c r="E88" s="11"/>
      <c r="F88" s="11"/>
      <c r="G88" s="12"/>
      <c r="H88" s="12"/>
    </row>
    <row r="89" spans="1:8" x14ac:dyDescent="0.25">
      <c r="A89" s="13"/>
      <c r="B89" s="60" t="s">
        <v>146</v>
      </c>
      <c r="C89" s="10"/>
      <c r="D89" s="16"/>
      <c r="E89" s="11">
        <v>1</v>
      </c>
      <c r="F89" s="11"/>
      <c r="G89" s="12"/>
      <c r="H89" s="12"/>
    </row>
    <row r="90" spans="1:8" x14ac:dyDescent="0.25">
      <c r="A90" s="13"/>
      <c r="B90" s="60" t="s">
        <v>422</v>
      </c>
      <c r="C90" s="10"/>
      <c r="D90" s="16"/>
      <c r="E90" s="11">
        <v>1</v>
      </c>
      <c r="F90" s="11"/>
      <c r="G90" s="12"/>
      <c r="H90" s="12"/>
    </row>
    <row r="91" spans="1:8" x14ac:dyDescent="0.25">
      <c r="A91" s="13"/>
      <c r="B91" s="60" t="s">
        <v>423</v>
      </c>
      <c r="C91" s="10"/>
      <c r="D91" s="16"/>
      <c r="E91" s="11">
        <v>1</v>
      </c>
      <c r="F91" s="11"/>
      <c r="G91" s="12"/>
      <c r="H91" s="12"/>
    </row>
    <row r="92" spans="1:8" x14ac:dyDescent="0.25">
      <c r="A92" s="13"/>
      <c r="B92" s="60" t="s">
        <v>424</v>
      </c>
      <c r="C92" s="10"/>
      <c r="D92" s="16"/>
      <c r="E92" s="11">
        <v>2</v>
      </c>
      <c r="F92" s="11"/>
      <c r="G92" s="12"/>
      <c r="H92" s="12"/>
    </row>
    <row r="93" spans="1:8" x14ac:dyDescent="0.25">
      <c r="A93" s="13"/>
      <c r="B93" s="60" t="s">
        <v>425</v>
      </c>
      <c r="C93" s="10"/>
      <c r="D93" s="16"/>
      <c r="E93" s="11">
        <v>1</v>
      </c>
      <c r="F93" s="11"/>
      <c r="G93" s="12"/>
      <c r="H93" s="12"/>
    </row>
    <row r="94" spans="1:8" x14ac:dyDescent="0.25">
      <c r="A94" s="13"/>
      <c r="B94" s="60" t="s">
        <v>426</v>
      </c>
      <c r="C94" s="10"/>
      <c r="D94" s="16"/>
      <c r="E94" s="11">
        <v>1</v>
      </c>
      <c r="F94" s="11"/>
      <c r="G94" s="12"/>
      <c r="H94" s="12"/>
    </row>
    <row r="95" spans="1:8" x14ac:dyDescent="0.25">
      <c r="A95" s="13"/>
      <c r="B95" s="60" t="s">
        <v>429</v>
      </c>
      <c r="C95" s="10"/>
      <c r="D95" s="16"/>
      <c r="E95" s="11">
        <v>1</v>
      </c>
      <c r="F95" s="11"/>
      <c r="G95" s="12"/>
      <c r="H95" s="12"/>
    </row>
    <row r="96" spans="1:8" x14ac:dyDescent="0.25">
      <c r="A96" s="13"/>
      <c r="B96" s="60" t="s">
        <v>432</v>
      </c>
      <c r="C96" s="10"/>
      <c r="D96" s="16"/>
      <c r="E96" s="11"/>
      <c r="F96" s="11"/>
      <c r="G96" s="12">
        <v>1</v>
      </c>
      <c r="H96" s="12"/>
    </row>
    <row r="97" spans="1:8" x14ac:dyDescent="0.25">
      <c r="A97" s="13"/>
      <c r="B97" s="60" t="s">
        <v>430</v>
      </c>
      <c r="C97" s="10"/>
      <c r="D97" s="16"/>
      <c r="E97" s="11"/>
      <c r="F97" s="11"/>
      <c r="G97" s="12">
        <v>1</v>
      </c>
      <c r="H97" s="12"/>
    </row>
    <row r="98" spans="1:8" x14ac:dyDescent="0.25">
      <c r="A98" s="13"/>
      <c r="B98" s="60" t="s">
        <v>435</v>
      </c>
      <c r="C98" s="10"/>
      <c r="D98" s="16"/>
      <c r="E98" s="11"/>
      <c r="F98" s="11"/>
      <c r="G98" s="12">
        <v>1</v>
      </c>
      <c r="H98" s="12"/>
    </row>
    <row r="99" spans="1:8" x14ac:dyDescent="0.25">
      <c r="A99" s="13"/>
      <c r="B99" s="60" t="s">
        <v>436</v>
      </c>
      <c r="C99" s="10"/>
      <c r="D99" s="16"/>
      <c r="E99" s="11"/>
      <c r="F99" s="11"/>
      <c r="G99" s="12">
        <v>1</v>
      </c>
      <c r="H99" s="12"/>
    </row>
    <row r="100" spans="1:8" x14ac:dyDescent="0.25">
      <c r="A100" s="13"/>
      <c r="B100" s="60" t="s">
        <v>437</v>
      </c>
      <c r="C100" s="10"/>
      <c r="D100" s="16"/>
      <c r="E100" s="11"/>
      <c r="F100" s="11"/>
      <c r="G100" s="12">
        <v>1</v>
      </c>
      <c r="H100" s="12"/>
    </row>
    <row r="101" spans="1:8" ht="15.75" thickBot="1" x14ac:dyDescent="0.3">
      <c r="A101" s="13"/>
      <c r="B101" s="60"/>
      <c r="C101" s="10"/>
      <c r="D101" s="16"/>
      <c r="E101" s="11"/>
      <c r="F101" s="11"/>
      <c r="G101" s="12"/>
      <c r="H101" s="12"/>
    </row>
    <row r="102" spans="1:8" ht="65.25" thickTop="1" x14ac:dyDescent="0.25">
      <c r="A102" s="6" t="s">
        <v>0</v>
      </c>
      <c r="B102" s="6" t="s">
        <v>1</v>
      </c>
      <c r="C102" s="17" t="s">
        <v>150</v>
      </c>
      <c r="D102" s="15" t="s">
        <v>151</v>
      </c>
      <c r="E102" s="96" t="s">
        <v>152</v>
      </c>
      <c r="F102" s="96" t="s">
        <v>153</v>
      </c>
      <c r="G102" s="97" t="s">
        <v>154</v>
      </c>
      <c r="H102" s="97" t="s">
        <v>33</v>
      </c>
    </row>
    <row r="103" spans="1:8" x14ac:dyDescent="0.25">
      <c r="A103" s="13"/>
      <c r="B103" s="60"/>
      <c r="C103" s="10"/>
      <c r="D103" s="16"/>
      <c r="E103" s="11"/>
      <c r="F103" s="11"/>
      <c r="G103" s="12"/>
      <c r="H103" s="12"/>
    </row>
    <row r="104" spans="1:8" x14ac:dyDescent="0.25">
      <c r="A104" s="10" t="s">
        <v>137</v>
      </c>
      <c r="B104" s="94" t="s">
        <v>266</v>
      </c>
      <c r="C104" s="58">
        <v>83</v>
      </c>
      <c r="D104" s="59">
        <v>134</v>
      </c>
      <c r="E104" s="11">
        <v>169</v>
      </c>
      <c r="F104" s="11">
        <v>28</v>
      </c>
      <c r="G104" s="12">
        <v>155</v>
      </c>
      <c r="H104" s="12">
        <f t="shared" si="0"/>
        <v>569</v>
      </c>
    </row>
    <row r="105" spans="1:8" x14ac:dyDescent="0.25">
      <c r="A105" s="13" t="s">
        <v>112</v>
      </c>
      <c r="B105" s="206" t="s">
        <v>265</v>
      </c>
      <c r="C105" s="58">
        <v>76</v>
      </c>
      <c r="D105" s="59">
        <v>130</v>
      </c>
      <c r="E105" s="11">
        <v>169</v>
      </c>
      <c r="F105" s="11">
        <v>29</v>
      </c>
      <c r="G105" s="12">
        <v>128</v>
      </c>
      <c r="H105" s="12">
        <f t="shared" si="0"/>
        <v>532</v>
      </c>
    </row>
    <row r="106" spans="1:8" x14ac:dyDescent="0.25">
      <c r="A106" s="10"/>
      <c r="B106" s="94" t="s">
        <v>264</v>
      </c>
      <c r="C106" s="10">
        <v>72</v>
      </c>
      <c r="D106" s="16">
        <v>128</v>
      </c>
      <c r="E106" s="11">
        <v>157</v>
      </c>
      <c r="F106" s="11">
        <v>27</v>
      </c>
      <c r="G106" s="12">
        <v>128</v>
      </c>
      <c r="H106" s="12">
        <f t="shared" si="0"/>
        <v>512</v>
      </c>
    </row>
    <row r="107" spans="1:8" x14ac:dyDescent="0.25">
      <c r="A107" s="10"/>
      <c r="B107" s="94" t="s">
        <v>263</v>
      </c>
      <c r="C107" s="10">
        <v>59</v>
      </c>
      <c r="D107" s="16">
        <v>103</v>
      </c>
      <c r="E107" s="11">
        <v>121</v>
      </c>
      <c r="F107" s="11">
        <v>5</v>
      </c>
      <c r="G107" s="12">
        <v>171</v>
      </c>
      <c r="H107" s="12">
        <f t="shared" si="0"/>
        <v>459</v>
      </c>
    </row>
    <row r="108" spans="1:8" x14ac:dyDescent="0.25">
      <c r="A108" s="10"/>
      <c r="B108" s="94" t="s">
        <v>267</v>
      </c>
      <c r="C108" s="58">
        <v>67</v>
      </c>
      <c r="D108" s="59">
        <v>130</v>
      </c>
      <c r="E108" s="11">
        <v>130</v>
      </c>
      <c r="F108" s="11">
        <v>6</v>
      </c>
      <c r="G108" s="12">
        <v>189</v>
      </c>
      <c r="H108" s="12">
        <f t="shared" si="0"/>
        <v>522</v>
      </c>
    </row>
    <row r="109" spans="1:8" x14ac:dyDescent="0.25">
      <c r="A109" s="89"/>
      <c r="B109" s="94" t="s">
        <v>268</v>
      </c>
      <c r="C109" s="10">
        <v>69</v>
      </c>
      <c r="D109" s="16">
        <v>150</v>
      </c>
      <c r="E109" s="11">
        <v>146</v>
      </c>
      <c r="F109" s="11">
        <v>6</v>
      </c>
      <c r="G109" s="12">
        <v>200</v>
      </c>
      <c r="H109" s="12">
        <f t="shared" si="0"/>
        <v>571</v>
      </c>
    </row>
    <row r="110" spans="1:8" x14ac:dyDescent="0.25">
      <c r="A110" s="10"/>
      <c r="B110" s="60" t="s">
        <v>383</v>
      </c>
      <c r="C110" s="10">
        <v>1</v>
      </c>
      <c r="D110" s="16"/>
      <c r="E110" s="11"/>
      <c r="F110" s="11"/>
      <c r="G110" s="12"/>
      <c r="H110" s="12">
        <f t="shared" si="0"/>
        <v>1</v>
      </c>
    </row>
    <row r="111" spans="1:8" x14ac:dyDescent="0.25">
      <c r="A111" s="13"/>
      <c r="B111" s="60" t="s">
        <v>412</v>
      </c>
      <c r="C111" s="10"/>
      <c r="D111" s="16">
        <v>1</v>
      </c>
      <c r="E111" s="11"/>
      <c r="F111" s="11"/>
      <c r="G111" s="12">
        <v>1</v>
      </c>
      <c r="H111" s="12">
        <f t="shared" si="0"/>
        <v>2</v>
      </c>
    </row>
    <row r="112" spans="1:8" x14ac:dyDescent="0.25">
      <c r="A112" s="10"/>
      <c r="B112" s="60" t="s">
        <v>427</v>
      </c>
      <c r="C112" s="10"/>
      <c r="D112" s="16"/>
      <c r="E112" s="11">
        <v>1</v>
      </c>
      <c r="F112" s="11"/>
      <c r="G112" s="12"/>
      <c r="H112" s="12">
        <f t="shared" si="0"/>
        <v>1</v>
      </c>
    </row>
    <row r="113" spans="1:8" x14ac:dyDescent="0.25">
      <c r="A113" s="10"/>
      <c r="B113" s="60" t="s">
        <v>413</v>
      </c>
      <c r="C113" s="10"/>
      <c r="D113" s="16"/>
      <c r="E113" s="11">
        <v>1</v>
      </c>
      <c r="F113" s="11"/>
      <c r="G113" s="12"/>
      <c r="H113" s="12">
        <f t="shared" si="0"/>
        <v>1</v>
      </c>
    </row>
    <row r="114" spans="1:8" x14ac:dyDescent="0.25">
      <c r="A114" s="10"/>
      <c r="B114" s="60" t="s">
        <v>428</v>
      </c>
      <c r="C114" s="10"/>
      <c r="D114" s="16"/>
      <c r="E114" s="11">
        <v>1</v>
      </c>
      <c r="F114" s="11"/>
      <c r="G114" s="12"/>
      <c r="H114" s="12">
        <f t="shared" si="0"/>
        <v>1</v>
      </c>
    </row>
    <row r="115" spans="1:8" x14ac:dyDescent="0.25">
      <c r="A115" s="13"/>
      <c r="B115" s="60"/>
      <c r="C115" s="10"/>
      <c r="D115" s="16"/>
      <c r="E115" s="11"/>
      <c r="F115" s="11"/>
      <c r="G115" s="12"/>
      <c r="H115" s="12">
        <f t="shared" si="0"/>
        <v>0</v>
      </c>
    </row>
    <row r="116" spans="1:8" x14ac:dyDescent="0.25">
      <c r="A116" s="10"/>
      <c r="B116" s="18"/>
      <c r="C116" s="10"/>
      <c r="D116" s="16"/>
      <c r="E116" s="11"/>
      <c r="F116" s="11"/>
      <c r="G116" s="12"/>
      <c r="H116" s="12"/>
    </row>
    <row r="117" spans="1:8" x14ac:dyDescent="0.25">
      <c r="A117" s="13"/>
      <c r="B117" s="60"/>
      <c r="C117" s="10"/>
      <c r="D117" s="16"/>
      <c r="E117" s="11"/>
      <c r="F117" s="11"/>
      <c r="G117" s="12"/>
      <c r="H117" s="12"/>
    </row>
    <row r="118" spans="1:8" x14ac:dyDescent="0.25">
      <c r="A118" s="10"/>
      <c r="B118" s="60"/>
      <c r="C118" s="10"/>
      <c r="D118" s="16"/>
      <c r="E118" s="11"/>
      <c r="F118" s="11"/>
      <c r="G118" s="12"/>
      <c r="H118" s="12"/>
    </row>
    <row r="119" spans="1:8" x14ac:dyDescent="0.25">
      <c r="A119" s="10"/>
      <c r="B119" s="60"/>
      <c r="C119" s="10"/>
      <c r="D119" s="16"/>
      <c r="E119" s="11"/>
      <c r="F119" s="11"/>
      <c r="G119" s="12"/>
      <c r="H119" s="12"/>
    </row>
    <row r="120" spans="1:8" x14ac:dyDescent="0.25">
      <c r="A120" s="10"/>
      <c r="B120" s="60"/>
      <c r="C120" s="10"/>
      <c r="D120" s="16"/>
      <c r="E120" s="11"/>
      <c r="F120" s="11"/>
      <c r="G120" s="12"/>
      <c r="H120" s="12"/>
    </row>
    <row r="121" spans="1:8" x14ac:dyDescent="0.25">
      <c r="A121" s="10"/>
      <c r="B121" s="60"/>
      <c r="C121" s="10"/>
      <c r="D121" s="16"/>
      <c r="E121" s="11"/>
      <c r="F121" s="11"/>
      <c r="G121" s="12"/>
      <c r="H121" s="12"/>
    </row>
    <row r="122" spans="1:8" x14ac:dyDescent="0.25">
      <c r="A122" s="10"/>
      <c r="B122" s="60"/>
      <c r="C122" s="10"/>
      <c r="D122" s="16"/>
      <c r="E122" s="11"/>
      <c r="F122" s="11"/>
      <c r="G122" s="12"/>
      <c r="H122" s="12"/>
    </row>
    <row r="123" spans="1:8" x14ac:dyDescent="0.25">
      <c r="A123" s="10"/>
      <c r="B123" s="60"/>
      <c r="C123" s="10"/>
      <c r="D123" s="16"/>
      <c r="E123" s="11"/>
      <c r="F123" s="11"/>
      <c r="G123" s="12"/>
      <c r="H123" s="12"/>
    </row>
    <row r="124" spans="1:8" x14ac:dyDescent="0.25">
      <c r="A124" s="10"/>
      <c r="B124" s="60"/>
      <c r="C124" s="10"/>
      <c r="D124" s="16"/>
      <c r="E124" s="11"/>
      <c r="F124" s="11"/>
      <c r="G124" s="12"/>
      <c r="H124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H63"/>
  <sheetViews>
    <sheetView view="pageLayout" zoomScaleNormal="100" workbookViewId="0">
      <selection sqref="A1:H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7" width="6.28515625" customWidth="1"/>
    <col min="8" max="8" width="6" customWidth="1"/>
  </cols>
  <sheetData>
    <row r="1" spans="1:8" ht="29.25" thickBot="1" x14ac:dyDescent="0.5">
      <c r="A1" s="337" t="s">
        <v>207</v>
      </c>
      <c r="B1" s="338"/>
      <c r="C1" s="338"/>
      <c r="D1" s="338"/>
      <c r="E1" s="338"/>
      <c r="F1" s="338"/>
      <c r="G1" s="338"/>
      <c r="H1" s="338"/>
    </row>
    <row r="2" spans="1:8" ht="16.5" thickTop="1" thickBot="1" x14ac:dyDescent="0.3">
      <c r="A2" s="1"/>
      <c r="B2" s="2"/>
      <c r="C2" s="2"/>
      <c r="D2" s="2"/>
      <c r="E2" s="14"/>
      <c r="F2" s="3"/>
      <c r="G2" s="3"/>
      <c r="H2" s="4"/>
    </row>
    <row r="3" spans="1:8" ht="44.25" customHeight="1" thickTop="1" x14ac:dyDescent="0.25">
      <c r="A3" s="5"/>
      <c r="B3" s="6" t="s">
        <v>0</v>
      </c>
      <c r="C3" s="6" t="s">
        <v>1</v>
      </c>
      <c r="D3" s="17" t="s">
        <v>155</v>
      </c>
      <c r="E3" s="15" t="s">
        <v>156</v>
      </c>
      <c r="F3" s="7"/>
      <c r="G3" s="7"/>
      <c r="H3" s="97" t="s">
        <v>33</v>
      </c>
    </row>
    <row r="4" spans="1:8" x14ac:dyDescent="0.25">
      <c r="A4" s="9"/>
      <c r="B4" s="10" t="s">
        <v>114</v>
      </c>
      <c r="C4" s="18" t="str">
        <f>'BERWICK '!B4</f>
        <v>SUSY L. WIEGAND</v>
      </c>
      <c r="D4" s="10">
        <v>184</v>
      </c>
      <c r="E4" s="16">
        <v>214</v>
      </c>
      <c r="F4" s="11"/>
      <c r="G4" s="11"/>
      <c r="H4" s="12">
        <f>SUM(D4:E4)</f>
        <v>398</v>
      </c>
    </row>
    <row r="5" spans="1:8" x14ac:dyDescent="0.25">
      <c r="A5" s="9"/>
      <c r="B5" s="10" t="s">
        <v>116</v>
      </c>
      <c r="C5" s="18" t="str">
        <f>'BERWICK '!B5</f>
        <v>BRIAN J. SEELY</v>
      </c>
      <c r="D5" s="10">
        <v>191</v>
      </c>
      <c r="E5" s="16">
        <v>227</v>
      </c>
      <c r="F5" s="11"/>
      <c r="G5" s="11"/>
      <c r="H5" s="12">
        <f t="shared" ref="H5:H63" si="0">SUM(D5:E5)</f>
        <v>418</v>
      </c>
    </row>
    <row r="6" spans="1:8" x14ac:dyDescent="0.25">
      <c r="A6" s="9"/>
      <c r="B6" s="13" t="s">
        <v>107</v>
      </c>
      <c r="C6" s="18" t="str">
        <f>'BERWICK '!B6</f>
        <v>DANN MCGANN</v>
      </c>
      <c r="D6" s="10">
        <v>169</v>
      </c>
      <c r="E6" s="16">
        <v>199</v>
      </c>
      <c r="F6" s="11"/>
      <c r="G6" s="11"/>
      <c r="H6" s="12">
        <f t="shared" si="0"/>
        <v>368</v>
      </c>
    </row>
    <row r="7" spans="1:8" x14ac:dyDescent="0.25">
      <c r="A7" s="9"/>
      <c r="B7" s="10"/>
      <c r="C7" s="18" t="str">
        <f>'BERWICK '!B7</f>
        <v>DON BUTZ</v>
      </c>
      <c r="D7" s="10">
        <v>169</v>
      </c>
      <c r="E7" s="16">
        <v>194</v>
      </c>
      <c r="F7" s="11"/>
      <c r="G7" s="11"/>
      <c r="H7" s="12">
        <f t="shared" si="0"/>
        <v>363</v>
      </c>
    </row>
    <row r="8" spans="1:8" x14ac:dyDescent="0.25">
      <c r="A8" s="9"/>
      <c r="B8" s="10"/>
      <c r="C8" s="18" t="str">
        <f>'BERWICK '!B8</f>
        <v>LARRY D. CLAUSEN</v>
      </c>
      <c r="D8" s="58">
        <v>167</v>
      </c>
      <c r="E8" s="59">
        <v>192</v>
      </c>
      <c r="F8" s="11"/>
      <c r="G8" s="11"/>
      <c r="H8" s="12">
        <f t="shared" si="0"/>
        <v>359</v>
      </c>
    </row>
    <row r="9" spans="1:8" x14ac:dyDescent="0.25">
      <c r="A9" s="9"/>
      <c r="B9" s="10"/>
      <c r="C9" s="60" t="str">
        <f>'BERWICK '!B9</f>
        <v>Celestia  Pace</v>
      </c>
      <c r="D9" s="58">
        <v>1</v>
      </c>
      <c r="E9" s="59"/>
      <c r="F9" s="11"/>
      <c r="G9" s="11"/>
      <c r="H9" s="12">
        <f t="shared" si="0"/>
        <v>1</v>
      </c>
    </row>
    <row r="10" spans="1:8" x14ac:dyDescent="0.25">
      <c r="A10" s="9"/>
      <c r="B10" s="10"/>
      <c r="C10" s="60" t="s">
        <v>438</v>
      </c>
      <c r="D10" s="58">
        <v>2</v>
      </c>
      <c r="E10" s="59"/>
      <c r="F10" s="11"/>
      <c r="G10" s="11"/>
      <c r="H10" s="12">
        <f t="shared" si="0"/>
        <v>2</v>
      </c>
    </row>
    <row r="11" spans="1:8" x14ac:dyDescent="0.25">
      <c r="A11" s="9"/>
      <c r="B11" s="10"/>
      <c r="C11" s="60" t="s">
        <v>444</v>
      </c>
      <c r="D11" s="58"/>
      <c r="E11" s="59">
        <v>1</v>
      </c>
      <c r="F11" s="11"/>
      <c r="G11" s="11"/>
      <c r="H11" s="12">
        <f t="shared" si="0"/>
        <v>1</v>
      </c>
    </row>
    <row r="12" spans="1:8" x14ac:dyDescent="0.25">
      <c r="A12" s="9"/>
      <c r="B12" s="10"/>
      <c r="C12" s="60" t="s">
        <v>445</v>
      </c>
      <c r="D12" s="10"/>
      <c r="E12" s="16">
        <v>1</v>
      </c>
      <c r="F12" s="11"/>
      <c r="G12" s="11"/>
      <c r="H12" s="12">
        <f t="shared" si="0"/>
        <v>1</v>
      </c>
    </row>
    <row r="13" spans="1:8" x14ac:dyDescent="0.25">
      <c r="A13" s="9"/>
      <c r="B13" s="10"/>
      <c r="C13" s="60" t="s">
        <v>384</v>
      </c>
      <c r="D13" s="10"/>
      <c r="E13" s="16">
        <v>1</v>
      </c>
      <c r="F13" s="11"/>
      <c r="G13" s="11"/>
      <c r="H13" s="12">
        <f t="shared" si="0"/>
        <v>1</v>
      </c>
    </row>
    <row r="14" spans="1:8" x14ac:dyDescent="0.25">
      <c r="A14" s="9"/>
      <c r="C14" s="60" t="s">
        <v>211</v>
      </c>
      <c r="D14" s="58"/>
      <c r="E14" s="59">
        <v>1</v>
      </c>
      <c r="F14" s="11"/>
      <c r="G14" s="11"/>
      <c r="H14" s="12">
        <f t="shared" si="0"/>
        <v>1</v>
      </c>
    </row>
    <row r="15" spans="1:8" x14ac:dyDescent="0.25">
      <c r="A15" s="9"/>
      <c r="B15" s="13"/>
      <c r="C15" s="60" t="s">
        <v>446</v>
      </c>
      <c r="D15" s="10"/>
      <c r="E15" s="16">
        <v>1</v>
      </c>
      <c r="F15" s="11"/>
      <c r="G15" s="11"/>
      <c r="H15" s="12">
        <f t="shared" si="0"/>
        <v>1</v>
      </c>
    </row>
    <row r="16" spans="1:8" x14ac:dyDescent="0.25">
      <c r="A16" s="9"/>
      <c r="B16" s="10"/>
      <c r="C16" s="65" t="s">
        <v>447</v>
      </c>
      <c r="D16" s="10"/>
      <c r="E16" s="16">
        <v>1</v>
      </c>
      <c r="F16" s="11"/>
      <c r="G16" s="11"/>
      <c r="H16" s="12">
        <f t="shared" si="0"/>
        <v>1</v>
      </c>
    </row>
    <row r="17" spans="1:8" x14ac:dyDescent="0.25">
      <c r="A17" s="9"/>
      <c r="B17" s="10"/>
      <c r="C17" s="65" t="s">
        <v>448</v>
      </c>
      <c r="D17" s="10"/>
      <c r="E17" s="16">
        <v>1</v>
      </c>
      <c r="F17" s="11"/>
      <c r="G17" s="11"/>
      <c r="H17" s="12">
        <f t="shared" si="0"/>
        <v>1</v>
      </c>
    </row>
    <row r="18" spans="1:8" x14ac:dyDescent="0.25">
      <c r="A18" s="9"/>
      <c r="B18" s="10"/>
      <c r="C18" s="65" t="s">
        <v>449</v>
      </c>
      <c r="D18" s="10"/>
      <c r="E18" s="16">
        <v>1</v>
      </c>
      <c r="F18" s="11"/>
      <c r="G18" s="11"/>
      <c r="H18" s="12">
        <f t="shared" si="0"/>
        <v>1</v>
      </c>
    </row>
    <row r="19" spans="1:8" x14ac:dyDescent="0.25">
      <c r="A19" s="9"/>
      <c r="B19" s="10"/>
      <c r="C19" s="65" t="s">
        <v>450</v>
      </c>
      <c r="D19" s="10"/>
      <c r="E19" s="16">
        <v>1</v>
      </c>
      <c r="F19" s="11"/>
      <c r="G19" s="11"/>
      <c r="H19" s="12">
        <f t="shared" si="0"/>
        <v>1</v>
      </c>
    </row>
    <row r="20" spans="1:8" x14ac:dyDescent="0.25">
      <c r="A20" s="9"/>
      <c r="B20" s="10"/>
      <c r="C20" s="65" t="s">
        <v>451</v>
      </c>
      <c r="D20" s="58"/>
      <c r="E20" s="59">
        <v>1</v>
      </c>
      <c r="F20" s="11"/>
      <c r="G20" s="11"/>
      <c r="H20" s="12">
        <f t="shared" si="0"/>
        <v>1</v>
      </c>
    </row>
    <row r="21" spans="1:8" x14ac:dyDescent="0.25">
      <c r="A21" s="9"/>
      <c r="B21" s="10"/>
      <c r="C21" s="65" t="s">
        <v>452</v>
      </c>
      <c r="D21" s="58"/>
      <c r="E21" s="59">
        <v>1</v>
      </c>
      <c r="F21" s="11"/>
      <c r="G21" s="11"/>
      <c r="H21" s="12">
        <f t="shared" si="0"/>
        <v>1</v>
      </c>
    </row>
    <row r="22" spans="1:8" x14ac:dyDescent="0.25">
      <c r="A22" s="9"/>
      <c r="B22" s="10"/>
      <c r="C22" s="65"/>
      <c r="D22" s="58"/>
      <c r="E22" s="59"/>
      <c r="F22" s="11"/>
      <c r="G22" s="11"/>
      <c r="H22" s="12"/>
    </row>
    <row r="23" spans="1:8" x14ac:dyDescent="0.25">
      <c r="A23" s="9"/>
      <c r="B23" s="10"/>
      <c r="C23" s="65"/>
      <c r="D23" s="58"/>
      <c r="E23" s="59"/>
      <c r="F23" s="11"/>
      <c r="G23" s="11"/>
      <c r="H23" s="12"/>
    </row>
    <row r="24" spans="1:8" x14ac:dyDescent="0.25">
      <c r="A24" s="9"/>
      <c r="B24" s="10" t="s">
        <v>7</v>
      </c>
      <c r="C24" s="208" t="s">
        <v>455</v>
      </c>
      <c r="D24" s="58">
        <v>1</v>
      </c>
      <c r="F24" s="11"/>
      <c r="G24" s="11"/>
      <c r="H24" s="12"/>
    </row>
    <row r="25" spans="1:8" x14ac:dyDescent="0.25">
      <c r="A25" s="9"/>
      <c r="B25" s="13" t="s">
        <v>4</v>
      </c>
      <c r="C25" s="65" t="s">
        <v>453</v>
      </c>
      <c r="D25" s="58"/>
      <c r="E25" s="59">
        <v>1</v>
      </c>
      <c r="F25" s="11"/>
      <c r="G25" s="11"/>
      <c r="H25" s="12"/>
    </row>
    <row r="26" spans="1:8" x14ac:dyDescent="0.25">
      <c r="A26" s="9"/>
      <c r="B26" s="13"/>
      <c r="C26" s="10"/>
      <c r="D26" s="58"/>
      <c r="E26" s="59"/>
      <c r="F26" s="11"/>
      <c r="G26" s="11"/>
      <c r="H26" s="12"/>
    </row>
    <row r="27" spans="1:8" x14ac:dyDescent="0.25">
      <c r="A27" s="9"/>
      <c r="B27" s="10"/>
      <c r="C27" s="10"/>
      <c r="D27" s="58"/>
      <c r="E27" s="59"/>
      <c r="F27" s="11"/>
      <c r="G27" s="11"/>
      <c r="H27" s="12"/>
    </row>
    <row r="28" spans="1:8" x14ac:dyDescent="0.25">
      <c r="A28" s="9"/>
      <c r="B28" s="10"/>
      <c r="C28" s="10"/>
      <c r="D28" s="10"/>
      <c r="E28" s="16"/>
      <c r="F28" s="11"/>
      <c r="G28" s="11"/>
      <c r="H28" s="12"/>
    </row>
    <row r="29" spans="1:8" x14ac:dyDescent="0.25">
      <c r="A29" s="9"/>
      <c r="B29" s="10"/>
      <c r="C29" s="65"/>
      <c r="D29" s="10"/>
      <c r="E29" s="16"/>
      <c r="F29" s="11"/>
      <c r="G29" s="11"/>
      <c r="H29" s="12"/>
    </row>
    <row r="30" spans="1:8" x14ac:dyDescent="0.25">
      <c r="A30" s="9"/>
      <c r="B30" s="13"/>
      <c r="C30" s="65"/>
      <c r="D30" s="10"/>
      <c r="E30" s="16"/>
      <c r="F30" s="11"/>
      <c r="G30" s="11"/>
      <c r="H30" s="12"/>
    </row>
    <row r="31" spans="1:8" x14ac:dyDescent="0.25">
      <c r="A31" s="9"/>
      <c r="B31" s="13"/>
      <c r="C31" s="10"/>
      <c r="D31" s="10"/>
      <c r="E31" s="16"/>
      <c r="F31" s="11"/>
      <c r="G31" s="11"/>
      <c r="H31" s="12"/>
    </row>
    <row r="32" spans="1:8" x14ac:dyDescent="0.25">
      <c r="A32" s="9"/>
      <c r="B32" s="10" t="s">
        <v>7</v>
      </c>
      <c r="C32" t="s">
        <v>439</v>
      </c>
      <c r="D32" s="10">
        <v>1</v>
      </c>
      <c r="F32" s="11"/>
      <c r="G32" s="11"/>
      <c r="H32" s="12"/>
    </row>
    <row r="33" spans="1:8" x14ac:dyDescent="0.25">
      <c r="A33" s="9"/>
      <c r="B33" s="13" t="s">
        <v>5</v>
      </c>
      <c r="C33" s="10" t="s">
        <v>454</v>
      </c>
      <c r="D33" s="10"/>
      <c r="E33" s="16">
        <v>1</v>
      </c>
      <c r="F33" s="11"/>
      <c r="G33" s="11"/>
      <c r="H33" s="12"/>
    </row>
    <row r="34" spans="1:8" x14ac:dyDescent="0.25">
      <c r="A34" s="9"/>
      <c r="B34" s="10"/>
      <c r="C34" s="65"/>
      <c r="D34" s="10"/>
      <c r="E34" s="16"/>
      <c r="F34" s="11"/>
      <c r="G34" s="11"/>
      <c r="H34" s="12"/>
    </row>
    <row r="35" spans="1:8" x14ac:dyDescent="0.25">
      <c r="A35" s="9"/>
      <c r="B35" s="10"/>
      <c r="C35" s="65"/>
      <c r="D35" s="10"/>
      <c r="E35" s="16"/>
      <c r="F35" s="11"/>
      <c r="G35" s="11"/>
      <c r="H35" s="12"/>
    </row>
    <row r="36" spans="1:8" x14ac:dyDescent="0.25">
      <c r="A36" s="9"/>
      <c r="B36" s="13"/>
      <c r="C36" s="65"/>
      <c r="D36" s="10"/>
      <c r="E36" s="16"/>
      <c r="F36" s="11"/>
      <c r="G36" s="11"/>
      <c r="H36" s="12"/>
    </row>
    <row r="37" spans="1:8" x14ac:dyDescent="0.25">
      <c r="A37" s="9"/>
      <c r="B37" s="13"/>
      <c r="C37" s="60"/>
      <c r="D37" s="10"/>
      <c r="E37" s="16"/>
      <c r="F37" s="11"/>
      <c r="G37" s="11"/>
      <c r="H37" s="12"/>
    </row>
    <row r="38" spans="1:8" x14ac:dyDescent="0.25">
      <c r="A38" s="9"/>
      <c r="B38" s="13"/>
      <c r="C38" s="60"/>
      <c r="D38" s="10"/>
      <c r="E38" s="16"/>
      <c r="F38" s="11"/>
      <c r="G38" s="11"/>
      <c r="H38" s="12"/>
    </row>
    <row r="39" spans="1:8" x14ac:dyDescent="0.25">
      <c r="A39" s="9"/>
      <c r="B39" s="13"/>
      <c r="C39" s="65"/>
      <c r="D39" s="10"/>
      <c r="E39" s="16"/>
      <c r="F39" s="11"/>
      <c r="G39" s="11"/>
      <c r="H39" s="12"/>
    </row>
    <row r="40" spans="1:8" x14ac:dyDescent="0.25">
      <c r="A40" s="9"/>
      <c r="B40" s="10"/>
      <c r="C40" s="65"/>
      <c r="D40" s="10"/>
      <c r="E40" s="16"/>
      <c r="F40" s="11"/>
      <c r="G40" s="11"/>
      <c r="H40" s="12"/>
    </row>
    <row r="41" spans="1:8" x14ac:dyDescent="0.25">
      <c r="A41" s="9"/>
      <c r="B41" s="10"/>
      <c r="C41" s="65"/>
      <c r="D41" s="10"/>
      <c r="E41" s="16"/>
      <c r="F41" s="11"/>
      <c r="G41" s="11"/>
      <c r="H41" s="12"/>
    </row>
    <row r="42" spans="1:8" x14ac:dyDescent="0.25">
      <c r="A42" s="9"/>
      <c r="B42" s="10"/>
      <c r="C42" s="18"/>
      <c r="D42" s="10"/>
      <c r="E42" s="16"/>
      <c r="F42" s="11"/>
      <c r="G42" s="11"/>
      <c r="H42" s="12"/>
    </row>
    <row r="43" spans="1:8" x14ac:dyDescent="0.25">
      <c r="A43" s="9"/>
      <c r="B43" s="13"/>
      <c r="C43" s="65"/>
      <c r="D43" s="10"/>
      <c r="E43" s="16"/>
      <c r="F43" s="11"/>
      <c r="G43" s="11"/>
      <c r="H43" s="12"/>
    </row>
    <row r="44" spans="1:8" x14ac:dyDescent="0.25">
      <c r="A44" s="9"/>
      <c r="B44" s="10" t="s">
        <v>7</v>
      </c>
      <c r="C44" s="60" t="s">
        <v>440</v>
      </c>
      <c r="D44" s="10">
        <v>1</v>
      </c>
      <c r="E44" s="16"/>
      <c r="F44" s="11"/>
      <c r="G44" s="11"/>
      <c r="H44" s="12"/>
    </row>
    <row r="45" spans="1:8" x14ac:dyDescent="0.25">
      <c r="A45" s="9"/>
      <c r="B45" s="90" t="s">
        <v>6</v>
      </c>
      <c r="C45" s="60" t="s">
        <v>456</v>
      </c>
      <c r="D45" s="10"/>
      <c r="E45" s="16">
        <v>1</v>
      </c>
      <c r="F45" s="11"/>
      <c r="G45" s="11"/>
      <c r="H45" s="12"/>
    </row>
    <row r="46" spans="1:8" x14ac:dyDescent="0.25">
      <c r="A46" s="9"/>
      <c r="B46" s="87"/>
      <c r="C46" s="18"/>
      <c r="D46" s="10"/>
      <c r="E46" s="16"/>
      <c r="F46" s="11"/>
      <c r="G46" s="11"/>
      <c r="H46" s="12"/>
    </row>
    <row r="47" spans="1:8" x14ac:dyDescent="0.25">
      <c r="A47" s="9"/>
      <c r="B47" s="87"/>
      <c r="C47" s="18"/>
      <c r="D47" s="10"/>
      <c r="E47" s="16"/>
      <c r="F47" s="11"/>
      <c r="G47" s="11"/>
      <c r="H47" s="12"/>
    </row>
    <row r="48" spans="1:8" x14ac:dyDescent="0.25">
      <c r="A48" s="9"/>
      <c r="B48" s="87"/>
      <c r="C48" s="18"/>
      <c r="D48" s="10"/>
      <c r="E48" s="16"/>
      <c r="F48" s="11"/>
      <c r="G48" s="11"/>
      <c r="H48" s="12"/>
    </row>
    <row r="49" spans="1:8" x14ac:dyDescent="0.25">
      <c r="A49" s="9"/>
      <c r="B49" s="87"/>
      <c r="C49" s="18"/>
      <c r="D49" s="10"/>
      <c r="E49" s="16"/>
      <c r="F49" s="11"/>
      <c r="G49" s="11"/>
      <c r="H49" s="12"/>
    </row>
    <row r="50" spans="1:8" x14ac:dyDescent="0.25">
      <c r="A50" s="9"/>
      <c r="B50" s="87"/>
      <c r="C50" s="18"/>
      <c r="D50" s="10"/>
      <c r="E50" s="16"/>
      <c r="F50" s="11"/>
      <c r="G50" s="11"/>
      <c r="H50" s="12"/>
    </row>
    <row r="51" spans="1:8" x14ac:dyDescent="0.25">
      <c r="A51" s="9"/>
      <c r="B51" s="89" t="s">
        <v>147</v>
      </c>
      <c r="C51" s="65" t="s">
        <v>441</v>
      </c>
      <c r="D51" s="10">
        <v>1</v>
      </c>
      <c r="E51" s="16"/>
      <c r="F51" s="11"/>
      <c r="G51" s="11"/>
      <c r="H51" s="12"/>
    </row>
    <row r="52" spans="1:8" x14ac:dyDescent="0.25">
      <c r="A52" s="9"/>
      <c r="B52" s="13" t="s">
        <v>4</v>
      </c>
      <c r="C52" s="65" t="s">
        <v>442</v>
      </c>
      <c r="D52" s="10">
        <v>1</v>
      </c>
      <c r="E52" s="16"/>
      <c r="F52" s="11"/>
      <c r="G52" s="11"/>
      <c r="H52" s="12"/>
    </row>
    <row r="53" spans="1:8" x14ac:dyDescent="0.25">
      <c r="A53" s="9"/>
      <c r="B53" s="13"/>
      <c r="C53" s="65" t="s">
        <v>404</v>
      </c>
      <c r="D53" s="10"/>
      <c r="E53" s="16">
        <v>1</v>
      </c>
      <c r="F53" s="11"/>
      <c r="G53" s="11"/>
      <c r="H53" s="12"/>
    </row>
    <row r="54" spans="1:8" x14ac:dyDescent="0.25">
      <c r="A54" s="9"/>
      <c r="B54" s="13"/>
      <c r="C54" s="65" t="s">
        <v>457</v>
      </c>
      <c r="D54" s="10"/>
      <c r="E54" s="16">
        <v>1</v>
      </c>
      <c r="F54" s="11"/>
      <c r="G54" s="11"/>
      <c r="H54" s="12"/>
    </row>
    <row r="55" spans="1:8" x14ac:dyDescent="0.25">
      <c r="A55" s="9"/>
      <c r="B55" s="13"/>
      <c r="C55" s="65"/>
      <c r="D55" s="10"/>
      <c r="E55" s="16"/>
      <c r="F55" s="11"/>
      <c r="G55" s="11"/>
      <c r="H55" s="12"/>
    </row>
    <row r="56" spans="1:8" x14ac:dyDescent="0.25">
      <c r="A56" s="9"/>
      <c r="B56" s="13"/>
      <c r="C56" s="65"/>
      <c r="D56" s="10"/>
      <c r="E56" s="16"/>
      <c r="F56" s="11"/>
      <c r="G56" s="11"/>
      <c r="H56" s="12"/>
    </row>
    <row r="57" spans="1:8" x14ac:dyDescent="0.25">
      <c r="A57" s="9"/>
      <c r="B57" s="13"/>
      <c r="C57" s="65"/>
      <c r="D57" s="10"/>
      <c r="E57" s="16"/>
      <c r="F57" s="11"/>
      <c r="G57" s="11"/>
      <c r="H57" s="12"/>
    </row>
    <row r="58" spans="1:8" x14ac:dyDescent="0.25">
      <c r="A58" s="9"/>
      <c r="B58" s="10"/>
      <c r="C58" s="65"/>
      <c r="D58" s="10"/>
      <c r="E58" s="16"/>
      <c r="F58" s="11"/>
      <c r="G58" s="11"/>
      <c r="H58" s="12"/>
    </row>
    <row r="59" spans="1:8" x14ac:dyDescent="0.25">
      <c r="A59" s="9"/>
      <c r="B59" s="10" t="s">
        <v>3</v>
      </c>
      <c r="C59" s="94" t="s">
        <v>261</v>
      </c>
      <c r="D59" s="10">
        <v>119</v>
      </c>
      <c r="E59" s="16">
        <v>139</v>
      </c>
      <c r="F59" s="11"/>
      <c r="G59" s="11"/>
      <c r="H59" s="12">
        <f t="shared" si="0"/>
        <v>258</v>
      </c>
    </row>
    <row r="60" spans="1:8" x14ac:dyDescent="0.25">
      <c r="A60" s="9"/>
      <c r="B60" s="13" t="s">
        <v>4</v>
      </c>
      <c r="C60" s="94" t="s">
        <v>262</v>
      </c>
      <c r="D60" s="10">
        <v>113</v>
      </c>
      <c r="E60" s="16">
        <v>136</v>
      </c>
      <c r="F60" s="11"/>
      <c r="G60" s="11"/>
      <c r="H60" s="12">
        <f t="shared" si="0"/>
        <v>249</v>
      </c>
    </row>
    <row r="61" spans="1:8" x14ac:dyDescent="0.25">
      <c r="A61" s="9"/>
      <c r="B61" s="10"/>
      <c r="C61" s="60" t="s">
        <v>443</v>
      </c>
      <c r="D61" s="10">
        <v>1</v>
      </c>
      <c r="E61" s="16"/>
      <c r="F61" s="11"/>
      <c r="G61" s="11"/>
      <c r="H61" s="12">
        <f t="shared" si="0"/>
        <v>1</v>
      </c>
    </row>
    <row r="62" spans="1:8" x14ac:dyDescent="0.25">
      <c r="A62" s="9"/>
      <c r="B62" s="13"/>
      <c r="C62" s="65" t="s">
        <v>458</v>
      </c>
      <c r="D62" s="10"/>
      <c r="E62" s="16">
        <v>1</v>
      </c>
      <c r="F62" s="11"/>
      <c r="G62" s="11"/>
      <c r="H62" s="12">
        <f t="shared" si="0"/>
        <v>1</v>
      </c>
    </row>
    <row r="63" spans="1:8" x14ac:dyDescent="0.25">
      <c r="A63" s="9"/>
      <c r="B63" s="10"/>
      <c r="C63" s="65" t="s">
        <v>459</v>
      </c>
      <c r="D63" s="10"/>
      <c r="E63" s="16">
        <v>1</v>
      </c>
      <c r="F63" s="11"/>
      <c r="G63" s="11"/>
      <c r="H63" s="12">
        <f t="shared" si="0"/>
        <v>1</v>
      </c>
    </row>
  </sheetData>
  <mergeCells count="1">
    <mergeCell ref="A1:H1"/>
  </mergeCells>
  <pageMargins left="1" right="0" top="0" bottom="0" header="0" footer="0"/>
  <pageSetup paperSize="5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G61"/>
  <sheetViews>
    <sheetView view="pageLayout" zoomScaleNormal="85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customHeight="1" thickBot="1" x14ac:dyDescent="0.4">
      <c r="A1" s="337" t="s">
        <v>81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114</v>
      </c>
      <c r="C4" s="18" t="str">
        <f>'BERWICK '!B4</f>
        <v>SUSY L. WIEGAND</v>
      </c>
      <c r="D4" s="59">
        <v>58</v>
      </c>
      <c r="E4" s="11"/>
      <c r="F4" s="11"/>
      <c r="G4" s="12"/>
    </row>
    <row r="5" spans="1:7" x14ac:dyDescent="0.25">
      <c r="A5" s="9"/>
      <c r="B5" s="10" t="s">
        <v>116</v>
      </c>
      <c r="C5" s="18" t="str">
        <f>'BERWICK '!B5</f>
        <v>BRIAN J. SEELY</v>
      </c>
      <c r="D5" s="59">
        <v>57</v>
      </c>
      <c r="E5" s="11"/>
      <c r="F5" s="11"/>
      <c r="G5" s="12"/>
    </row>
    <row r="6" spans="1:7" x14ac:dyDescent="0.25">
      <c r="A6" s="9"/>
      <c r="B6" s="13" t="s">
        <v>26</v>
      </c>
      <c r="C6" s="18" t="str">
        <f>'BERWICK '!B6</f>
        <v>DANN MCGANN</v>
      </c>
      <c r="D6" s="59">
        <v>52</v>
      </c>
      <c r="E6" s="11"/>
      <c r="F6" s="11"/>
      <c r="G6" s="12"/>
    </row>
    <row r="7" spans="1:7" x14ac:dyDescent="0.25">
      <c r="A7" s="9"/>
      <c r="B7" s="10"/>
      <c r="C7" s="18" t="str">
        <f>'BERWICK '!B7</f>
        <v>DON BUTZ</v>
      </c>
      <c r="D7" s="59">
        <v>53</v>
      </c>
      <c r="E7" s="11"/>
      <c r="F7" s="11"/>
      <c r="G7" s="12"/>
    </row>
    <row r="8" spans="1:7" x14ac:dyDescent="0.25">
      <c r="A8" s="9"/>
      <c r="B8" s="10"/>
      <c r="C8" s="18" t="str">
        <f>'BERWICK '!B8</f>
        <v>LARRY D. CLAUSEN</v>
      </c>
      <c r="D8" s="59">
        <v>59</v>
      </c>
      <c r="E8" s="11"/>
      <c r="F8" s="11"/>
      <c r="G8" s="12"/>
    </row>
    <row r="9" spans="1:7" x14ac:dyDescent="0.25">
      <c r="A9" s="9"/>
      <c r="B9" s="10"/>
      <c r="C9" s="18"/>
      <c r="D9" s="59"/>
      <c r="E9" s="11"/>
      <c r="F9" s="11"/>
      <c r="G9" s="12"/>
    </row>
    <row r="10" spans="1:7" x14ac:dyDescent="0.25">
      <c r="A10" s="9"/>
      <c r="B10" s="13"/>
      <c r="C10" s="18"/>
      <c r="D10" s="59"/>
      <c r="E10" s="11"/>
      <c r="F10" s="11"/>
      <c r="G10" s="12"/>
    </row>
    <row r="11" spans="1:7" x14ac:dyDescent="0.25">
      <c r="A11" s="9"/>
      <c r="B11" s="10"/>
      <c r="C11" s="18"/>
      <c r="D11" s="59"/>
      <c r="E11" s="11"/>
      <c r="F11" s="11"/>
      <c r="G11" s="12"/>
    </row>
    <row r="12" spans="1:7" x14ac:dyDescent="0.25">
      <c r="A12" s="9"/>
      <c r="B12" s="10"/>
      <c r="C12" s="60"/>
      <c r="D12" s="59"/>
      <c r="E12" s="11"/>
      <c r="F12" s="11"/>
      <c r="G12" s="12"/>
    </row>
    <row r="13" spans="1:7" x14ac:dyDescent="0.25">
      <c r="A13" s="9"/>
      <c r="B13" s="10" t="s">
        <v>27</v>
      </c>
      <c r="C13" s="18"/>
      <c r="D13" s="59"/>
      <c r="E13" s="11"/>
      <c r="F13" s="11"/>
      <c r="G13" s="12"/>
    </row>
    <row r="14" spans="1:7" x14ac:dyDescent="0.25">
      <c r="A14" s="9"/>
      <c r="B14" s="13" t="s">
        <v>4</v>
      </c>
      <c r="C14" s="60"/>
      <c r="D14" s="59"/>
      <c r="E14" s="11"/>
      <c r="F14" s="11"/>
      <c r="G14" s="12"/>
    </row>
    <row r="15" spans="1:7" x14ac:dyDescent="0.25">
      <c r="A15" s="9"/>
      <c r="B15" s="10"/>
      <c r="C15" s="60"/>
      <c r="D15" s="59"/>
      <c r="E15" s="11"/>
      <c r="F15" s="11"/>
      <c r="G15" s="12"/>
    </row>
    <row r="16" spans="1:7" x14ac:dyDescent="0.25">
      <c r="A16" s="9"/>
      <c r="B16" s="10"/>
      <c r="C16" s="60"/>
      <c r="D16" s="59"/>
      <c r="E16" s="11"/>
      <c r="F16" s="11"/>
      <c r="G16" s="12"/>
    </row>
    <row r="17" spans="1:7" x14ac:dyDescent="0.25">
      <c r="A17" s="9"/>
      <c r="B17" s="10"/>
      <c r="C17" s="60"/>
      <c r="D17" s="59"/>
      <c r="E17" s="11"/>
      <c r="F17" s="11"/>
      <c r="G17" s="12"/>
    </row>
    <row r="18" spans="1:7" x14ac:dyDescent="0.25">
      <c r="A18" s="9"/>
      <c r="B18" s="13"/>
      <c r="C18" s="60"/>
      <c r="D18" s="59"/>
      <c r="E18" s="11"/>
      <c r="F18" s="11"/>
      <c r="G18" s="12"/>
    </row>
    <row r="19" spans="1:7" x14ac:dyDescent="0.25">
      <c r="A19" s="9"/>
      <c r="B19" s="10"/>
      <c r="C19" s="60"/>
      <c r="D19" s="16"/>
      <c r="E19" s="11"/>
      <c r="F19" s="11"/>
      <c r="G19" s="12"/>
    </row>
    <row r="20" spans="1:7" x14ac:dyDescent="0.25">
      <c r="A20" s="9"/>
      <c r="B20" s="10" t="s">
        <v>9</v>
      </c>
      <c r="C20" s="94" t="s">
        <v>269</v>
      </c>
      <c r="D20" s="16">
        <v>50</v>
      </c>
      <c r="E20" s="11"/>
      <c r="F20" s="11"/>
      <c r="G20" s="12"/>
    </row>
    <row r="21" spans="1:7" x14ac:dyDescent="0.25">
      <c r="A21" s="9"/>
      <c r="B21" s="13" t="s">
        <v>26</v>
      </c>
      <c r="C21" s="94" t="s">
        <v>270</v>
      </c>
      <c r="D21" s="16">
        <v>48</v>
      </c>
      <c r="E21" s="11"/>
      <c r="F21" s="11"/>
      <c r="G21" s="12"/>
    </row>
    <row r="22" spans="1:7" x14ac:dyDescent="0.25">
      <c r="A22" s="9"/>
      <c r="B22" s="10"/>
      <c r="C22" s="94" t="s">
        <v>271</v>
      </c>
      <c r="D22" s="16">
        <v>48</v>
      </c>
      <c r="E22" s="11"/>
      <c r="F22" s="11"/>
      <c r="G22" s="12"/>
    </row>
    <row r="23" spans="1:7" x14ac:dyDescent="0.25">
      <c r="A23" s="9"/>
      <c r="B23" s="10"/>
      <c r="C23" s="60" t="s">
        <v>460</v>
      </c>
      <c r="D23" s="16">
        <v>25</v>
      </c>
      <c r="E23" s="11"/>
      <c r="F23" s="11"/>
      <c r="G23" s="12"/>
    </row>
    <row r="24" spans="1:7" x14ac:dyDescent="0.25">
      <c r="A24" s="9"/>
      <c r="B24" s="10"/>
      <c r="C24" s="60" t="s">
        <v>461</v>
      </c>
      <c r="D24" s="16">
        <v>18</v>
      </c>
      <c r="E24" s="11"/>
      <c r="F24" s="11"/>
      <c r="G24" s="12"/>
    </row>
    <row r="25" spans="1:7" x14ac:dyDescent="0.25">
      <c r="A25" s="9"/>
      <c r="B25" s="13"/>
      <c r="C25" s="60" t="s">
        <v>462</v>
      </c>
      <c r="D25" s="16">
        <v>1</v>
      </c>
      <c r="E25" s="11"/>
      <c r="F25" s="11"/>
      <c r="G25" s="12"/>
    </row>
    <row r="26" spans="1:7" x14ac:dyDescent="0.25">
      <c r="A26" s="9"/>
      <c r="B26" s="10"/>
      <c r="C26" s="60" t="s">
        <v>463</v>
      </c>
      <c r="D26" s="16">
        <v>1</v>
      </c>
      <c r="E26" s="11"/>
      <c r="F26" s="11"/>
      <c r="G26" s="12"/>
    </row>
    <row r="27" spans="1:7" x14ac:dyDescent="0.25">
      <c r="A27" s="9"/>
      <c r="B27" s="13"/>
      <c r="C27" s="60" t="s">
        <v>464</v>
      </c>
      <c r="D27" s="16">
        <v>1</v>
      </c>
      <c r="E27" s="11"/>
      <c r="F27" s="11"/>
      <c r="G27" s="12"/>
    </row>
    <row r="28" spans="1:7" x14ac:dyDescent="0.25">
      <c r="A28" s="9"/>
      <c r="B28" s="10"/>
      <c r="C28" s="60" t="s">
        <v>465</v>
      </c>
      <c r="D28" s="16">
        <v>1</v>
      </c>
      <c r="E28" s="11"/>
      <c r="F28" s="11"/>
      <c r="G28" s="12"/>
    </row>
    <row r="29" spans="1:7" x14ac:dyDescent="0.25">
      <c r="A29" s="9"/>
      <c r="B29" s="10"/>
      <c r="C29" s="60" t="s">
        <v>466</v>
      </c>
      <c r="D29" s="16">
        <v>1</v>
      </c>
      <c r="E29" s="11"/>
      <c r="F29" s="11"/>
      <c r="G29" s="12"/>
    </row>
    <row r="30" spans="1:7" x14ac:dyDescent="0.25">
      <c r="A30" s="9"/>
      <c r="B30" s="10"/>
      <c r="C30" s="60" t="s">
        <v>467</v>
      </c>
      <c r="D30" s="16">
        <v>2</v>
      </c>
      <c r="E30" s="11"/>
      <c r="F30" s="11"/>
      <c r="G30" s="12"/>
    </row>
    <row r="31" spans="1:7" x14ac:dyDescent="0.25">
      <c r="A31" s="9"/>
      <c r="B31" s="13"/>
      <c r="C31" s="60"/>
      <c r="D31" s="16"/>
      <c r="E31" s="11"/>
      <c r="F31" s="11"/>
      <c r="G31" s="12"/>
    </row>
    <row r="32" spans="1:7" x14ac:dyDescent="0.25">
      <c r="A32" s="9"/>
      <c r="B32" s="10"/>
      <c r="C32" s="18"/>
      <c r="D32" s="16"/>
      <c r="E32" s="11"/>
      <c r="F32" s="11"/>
      <c r="G32" s="12"/>
    </row>
    <row r="33" spans="1:7" x14ac:dyDescent="0.25">
      <c r="A33" s="9"/>
      <c r="B33" s="13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/>
      <c r="C35" s="60"/>
      <c r="D35" s="16"/>
      <c r="E35" s="11"/>
      <c r="F35" s="11"/>
      <c r="G35" s="12"/>
    </row>
    <row r="36" spans="1:7" x14ac:dyDescent="0.25">
      <c r="A36" s="9"/>
      <c r="B36" s="10"/>
      <c r="C36" s="60"/>
      <c r="D36" s="16"/>
      <c r="E36" s="11"/>
      <c r="F36" s="11"/>
      <c r="G36" s="12"/>
    </row>
    <row r="37" spans="1:7" x14ac:dyDescent="0.25">
      <c r="A37" s="9"/>
      <c r="B37" s="89" t="s">
        <v>28</v>
      </c>
      <c r="C37" s="60"/>
      <c r="D37" s="16"/>
      <c r="E37" s="11"/>
      <c r="F37" s="11"/>
      <c r="G37" s="12"/>
    </row>
    <row r="38" spans="1:7" x14ac:dyDescent="0.25">
      <c r="A38" s="9"/>
      <c r="B38" s="13" t="s">
        <v>6</v>
      </c>
      <c r="C38" s="60"/>
      <c r="D38" s="16"/>
      <c r="E38" s="11"/>
      <c r="F38" s="11"/>
      <c r="G38" s="12"/>
    </row>
    <row r="39" spans="1:7" x14ac:dyDescent="0.25">
      <c r="A39" s="9"/>
      <c r="B39" s="13"/>
      <c r="C39" s="60"/>
      <c r="D39" s="16"/>
      <c r="E39" s="11"/>
      <c r="F39" s="11"/>
      <c r="G39" s="12"/>
    </row>
    <row r="40" spans="1:7" x14ac:dyDescent="0.25">
      <c r="A40" s="9"/>
      <c r="B40" s="10"/>
      <c r="C40" s="60"/>
      <c r="D40" s="16"/>
      <c r="E40" s="11"/>
      <c r="F40" s="11"/>
      <c r="G40" s="12"/>
    </row>
    <row r="41" spans="1:7" x14ac:dyDescent="0.25">
      <c r="A41" s="9"/>
      <c r="B41" s="10"/>
      <c r="C41" s="60"/>
      <c r="D41" s="16"/>
      <c r="E41" s="11"/>
      <c r="F41" s="11"/>
      <c r="G41" s="12"/>
    </row>
    <row r="42" spans="1:7" x14ac:dyDescent="0.25">
      <c r="A42" s="9"/>
      <c r="B42" s="10"/>
      <c r="C42" s="60"/>
      <c r="D42" s="16"/>
      <c r="E42" s="11"/>
      <c r="F42" s="11"/>
      <c r="G42" s="12"/>
    </row>
    <row r="43" spans="1:7" x14ac:dyDescent="0.25">
      <c r="A43" s="9"/>
      <c r="B43" s="10"/>
      <c r="C43" s="60"/>
      <c r="D43" s="16"/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3"/>
      <c r="C45" s="60"/>
      <c r="D45" s="16"/>
      <c r="E45" s="11"/>
      <c r="F45" s="11"/>
      <c r="G45" s="12"/>
    </row>
    <row r="46" spans="1:7" x14ac:dyDescent="0.25">
      <c r="A46" s="9"/>
      <c r="B46" s="10"/>
      <c r="C46" s="60"/>
      <c r="D46" s="16"/>
      <c r="E46" s="11"/>
      <c r="F46" s="11"/>
      <c r="G46" s="12"/>
    </row>
    <row r="47" spans="1:7" x14ac:dyDescent="0.25">
      <c r="A47" s="9"/>
      <c r="B47" s="10"/>
      <c r="C47" s="60"/>
      <c r="D47" s="16"/>
      <c r="E47" s="11"/>
      <c r="F47" s="11"/>
      <c r="G47" s="12"/>
    </row>
    <row r="48" spans="1:7" x14ac:dyDescent="0.25">
      <c r="A48" s="9"/>
      <c r="B48" s="10"/>
      <c r="C48" s="60"/>
      <c r="D48" s="16"/>
      <c r="E48" s="11"/>
      <c r="F48" s="11"/>
      <c r="G48" s="12"/>
    </row>
    <row r="49" spans="1:7" x14ac:dyDescent="0.25">
      <c r="A49" s="9"/>
      <c r="B49" s="13"/>
      <c r="C49" s="60"/>
      <c r="D49" s="16"/>
      <c r="E49" s="11"/>
      <c r="F49" s="11"/>
      <c r="G49" s="12"/>
    </row>
    <row r="50" spans="1:7" x14ac:dyDescent="0.25">
      <c r="A50" s="9"/>
      <c r="B50" s="10"/>
      <c r="C50" s="18"/>
      <c r="D50" s="16"/>
      <c r="E50" s="11"/>
      <c r="F50" s="11"/>
      <c r="G50" s="12"/>
    </row>
    <row r="51" spans="1:7" x14ac:dyDescent="0.25">
      <c r="A51" s="9"/>
      <c r="B51" s="13"/>
      <c r="C51" s="60"/>
      <c r="D51" s="16"/>
      <c r="E51" s="11"/>
      <c r="F51" s="11"/>
      <c r="G51" s="12"/>
    </row>
    <row r="52" spans="1:7" x14ac:dyDescent="0.25">
      <c r="A52" s="9"/>
      <c r="B52" s="10"/>
      <c r="C52" s="60"/>
      <c r="D52" s="16"/>
      <c r="E52" s="11"/>
      <c r="F52" s="11"/>
      <c r="G52" s="12"/>
    </row>
    <row r="53" spans="1:7" x14ac:dyDescent="0.25">
      <c r="A53" s="9"/>
      <c r="B53" s="10"/>
      <c r="C53" s="60"/>
      <c r="D53" s="16"/>
      <c r="E53" s="11"/>
      <c r="F53" s="11"/>
      <c r="G53" s="12"/>
    </row>
    <row r="54" spans="1:7" x14ac:dyDescent="0.25">
      <c r="A54" s="9"/>
      <c r="B54" s="10"/>
      <c r="C54" s="60"/>
      <c r="D54" s="16"/>
      <c r="E54" s="11"/>
      <c r="F54" s="11"/>
      <c r="G54" s="12"/>
    </row>
    <row r="55" spans="1:7" x14ac:dyDescent="0.25">
      <c r="A55" s="9"/>
      <c r="B55" s="10"/>
      <c r="C55" s="60"/>
      <c r="D55" s="16"/>
      <c r="E55" s="11"/>
      <c r="F55" s="11"/>
      <c r="G55" s="12"/>
    </row>
    <row r="56" spans="1:7" x14ac:dyDescent="0.25">
      <c r="A56" s="9"/>
      <c r="B56" s="10"/>
      <c r="C56" s="18"/>
      <c r="D56" s="16"/>
      <c r="E56" s="11"/>
      <c r="F56" s="11"/>
      <c r="G56" s="12"/>
    </row>
    <row r="57" spans="1:7" x14ac:dyDescent="0.25">
      <c r="A57" s="9"/>
      <c r="B57" s="13"/>
      <c r="C57" s="60"/>
      <c r="D57" s="16"/>
      <c r="E57" s="11"/>
      <c r="F57" s="11"/>
      <c r="G57" s="12"/>
    </row>
    <row r="58" spans="1:7" x14ac:dyDescent="0.25">
      <c r="A58" s="9"/>
      <c r="B58" s="10"/>
      <c r="C58" s="60"/>
      <c r="D58" s="16"/>
      <c r="E58" s="11"/>
      <c r="F58" s="11"/>
      <c r="G58" s="12"/>
    </row>
    <row r="59" spans="1:7" x14ac:dyDescent="0.25">
      <c r="A59" s="9"/>
      <c r="B59" s="10"/>
      <c r="C59" s="60"/>
      <c r="D59" s="16"/>
      <c r="E59" s="11"/>
      <c r="F59" s="11"/>
      <c r="G59" s="12"/>
    </row>
    <row r="60" spans="1:7" x14ac:dyDescent="0.25">
      <c r="A60" s="9"/>
      <c r="B60" s="10"/>
      <c r="C60" s="60"/>
      <c r="D60" s="16"/>
      <c r="E60" s="11"/>
      <c r="F60" s="11"/>
      <c r="G60" s="12"/>
    </row>
    <row r="61" spans="1:7" x14ac:dyDescent="0.25">
      <c r="A61" s="9"/>
      <c r="B61" s="10"/>
      <c r="C61" s="60"/>
      <c r="D61" s="16"/>
      <c r="E61" s="11"/>
      <c r="F61" s="11"/>
      <c r="G61" s="12"/>
    </row>
  </sheetData>
  <mergeCells count="1">
    <mergeCell ref="A1:G1"/>
  </mergeCells>
  <pageMargins left="1" right="0" top="0" bottom="0" header="0" footer="0"/>
  <pageSetup paperSize="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64"/>
  <sheetViews>
    <sheetView view="pageLayout" zoomScaleNormal="100" workbookViewId="0">
      <selection sqref="A1:G1"/>
    </sheetView>
  </sheetViews>
  <sheetFormatPr defaultRowHeight="15" x14ac:dyDescent="0.25"/>
  <cols>
    <col min="1" max="1" width="6.7109375" customWidth="1"/>
    <col min="2" max="2" width="19.85546875" customWidth="1"/>
    <col min="3" max="3" width="30.7109375" customWidth="1"/>
    <col min="4" max="6" width="6.28515625" customWidth="1"/>
    <col min="7" max="7" width="6" customWidth="1"/>
  </cols>
  <sheetData>
    <row r="1" spans="1:7" ht="29.25" thickBot="1" x14ac:dyDescent="0.5">
      <c r="A1" s="337" t="s">
        <v>82</v>
      </c>
      <c r="B1" s="338"/>
      <c r="C1" s="338"/>
      <c r="D1" s="338"/>
      <c r="E1" s="338"/>
      <c r="F1" s="338"/>
      <c r="G1" s="338"/>
    </row>
    <row r="2" spans="1:7" ht="16.5" thickTop="1" thickBot="1" x14ac:dyDescent="0.3">
      <c r="A2" s="1"/>
      <c r="B2" s="2"/>
      <c r="C2" s="2"/>
      <c r="D2" s="14"/>
      <c r="E2" s="3"/>
      <c r="F2" s="3"/>
      <c r="G2" s="4"/>
    </row>
    <row r="3" spans="1:7" ht="44.25" customHeight="1" thickTop="1" x14ac:dyDescent="0.25">
      <c r="A3" s="5"/>
      <c r="B3" s="6" t="s">
        <v>0</v>
      </c>
      <c r="C3" s="6" t="s">
        <v>1</v>
      </c>
      <c r="D3" s="15" t="s">
        <v>2</v>
      </c>
      <c r="E3" s="7"/>
      <c r="F3" s="7"/>
      <c r="G3" s="8"/>
    </row>
    <row r="4" spans="1:7" x14ac:dyDescent="0.25">
      <c r="A4" s="9"/>
      <c r="B4" s="10" t="s">
        <v>126</v>
      </c>
      <c r="C4" s="94" t="s">
        <v>158</v>
      </c>
      <c r="D4" s="59">
        <v>132</v>
      </c>
      <c r="E4" s="11"/>
      <c r="F4" s="11"/>
      <c r="G4" s="12"/>
    </row>
    <row r="5" spans="1:7" x14ac:dyDescent="0.25">
      <c r="A5" s="9"/>
      <c r="B5" s="10" t="s">
        <v>116</v>
      </c>
      <c r="C5" s="94" t="s">
        <v>272</v>
      </c>
      <c r="D5" s="59">
        <v>129</v>
      </c>
      <c r="E5" s="11"/>
      <c r="F5" s="11"/>
      <c r="G5" s="12"/>
    </row>
    <row r="6" spans="1:7" x14ac:dyDescent="0.25">
      <c r="A6" s="9"/>
      <c r="B6" s="13" t="s">
        <v>26</v>
      </c>
      <c r="C6" s="94" t="s">
        <v>159</v>
      </c>
      <c r="D6" s="59">
        <v>85</v>
      </c>
      <c r="E6" s="11"/>
      <c r="F6" s="11"/>
      <c r="G6" s="12"/>
    </row>
    <row r="7" spans="1:7" x14ac:dyDescent="0.25">
      <c r="A7" s="9"/>
      <c r="B7" s="10"/>
      <c r="C7" s="94" t="s">
        <v>160</v>
      </c>
      <c r="D7" s="59">
        <v>118</v>
      </c>
      <c r="E7" s="11"/>
      <c r="F7" s="11"/>
      <c r="G7" s="12"/>
    </row>
    <row r="8" spans="1:7" x14ac:dyDescent="0.25">
      <c r="A8" s="9"/>
      <c r="B8" s="10"/>
      <c r="C8" s="94" t="s">
        <v>273</v>
      </c>
      <c r="D8" s="59">
        <v>130</v>
      </c>
      <c r="E8" s="11"/>
      <c r="F8" s="11"/>
      <c r="G8" s="12"/>
    </row>
    <row r="9" spans="1:7" x14ac:dyDescent="0.25">
      <c r="A9" s="9"/>
      <c r="B9" s="10"/>
      <c r="C9" s="60" t="s">
        <v>468</v>
      </c>
      <c r="D9" s="59">
        <v>2</v>
      </c>
      <c r="E9" s="11"/>
      <c r="F9" s="11"/>
      <c r="G9" s="12"/>
    </row>
    <row r="10" spans="1:7" x14ac:dyDescent="0.25">
      <c r="A10" s="9"/>
      <c r="B10" s="10"/>
      <c r="C10" s="94"/>
      <c r="D10" s="59"/>
      <c r="E10" s="11"/>
      <c r="F10" s="11"/>
      <c r="G10" s="12"/>
    </row>
    <row r="11" spans="1:7" x14ac:dyDescent="0.25">
      <c r="A11" s="9"/>
      <c r="B11" s="10"/>
      <c r="C11" s="18"/>
      <c r="D11" s="59"/>
      <c r="E11" s="11"/>
      <c r="F11" s="11"/>
      <c r="G11" s="12"/>
    </row>
    <row r="12" spans="1:7" x14ac:dyDescent="0.25">
      <c r="A12" s="9"/>
      <c r="B12" s="10" t="s">
        <v>126</v>
      </c>
      <c r="C12" s="60"/>
      <c r="D12" s="16"/>
      <c r="E12" s="11"/>
      <c r="F12" s="11"/>
      <c r="G12" s="12"/>
    </row>
    <row r="13" spans="1:7" x14ac:dyDescent="0.25">
      <c r="A13" s="9"/>
      <c r="B13" s="10" t="s">
        <v>116</v>
      </c>
      <c r="C13" s="60"/>
      <c r="D13" s="16"/>
      <c r="E13" s="11"/>
      <c r="F13" s="11"/>
      <c r="G13" s="12"/>
    </row>
    <row r="14" spans="1:7" x14ac:dyDescent="0.25">
      <c r="A14" s="9"/>
      <c r="B14" s="88" t="s">
        <v>6</v>
      </c>
      <c r="C14" s="60" t="s">
        <v>468</v>
      </c>
      <c r="D14" s="16">
        <v>1</v>
      </c>
      <c r="E14" s="11"/>
      <c r="F14" s="11"/>
      <c r="G14" s="12"/>
    </row>
    <row r="15" spans="1:7" x14ac:dyDescent="0.25">
      <c r="A15" s="9"/>
      <c r="B15" s="10"/>
      <c r="C15" s="60" t="s">
        <v>469</v>
      </c>
      <c r="D15" s="16">
        <v>1</v>
      </c>
      <c r="E15" s="11"/>
      <c r="F15" s="11"/>
      <c r="G15" s="12"/>
    </row>
    <row r="16" spans="1:7" x14ac:dyDescent="0.25">
      <c r="A16" s="9"/>
      <c r="B16" s="10"/>
      <c r="C16" s="60" t="s">
        <v>470</v>
      </c>
      <c r="D16" s="16">
        <v>1</v>
      </c>
      <c r="E16" s="11"/>
      <c r="F16" s="11"/>
      <c r="G16" s="12"/>
    </row>
    <row r="17" spans="1:7" x14ac:dyDescent="0.25">
      <c r="A17" s="9"/>
      <c r="B17" s="13"/>
      <c r="C17" s="60"/>
      <c r="D17" s="16"/>
      <c r="E17" s="11"/>
      <c r="F17" s="11"/>
      <c r="G17" s="12"/>
    </row>
    <row r="18" spans="1:7" ht="12.75" customHeight="1" x14ac:dyDescent="0.25">
      <c r="A18" s="9"/>
      <c r="B18" s="10" t="s">
        <v>128</v>
      </c>
      <c r="C18" s="94" t="str">
        <f>BEAVER!C4</f>
        <v>MARIANNE E. KREISHER</v>
      </c>
      <c r="D18" s="16">
        <v>11</v>
      </c>
      <c r="E18" s="11"/>
      <c r="F18" s="11"/>
      <c r="G18" s="12"/>
    </row>
    <row r="19" spans="1:7" ht="12.75" customHeight="1" x14ac:dyDescent="0.25">
      <c r="A19" s="9"/>
      <c r="B19" s="10" t="s">
        <v>116</v>
      </c>
      <c r="C19" s="94" t="str">
        <f>BEAVER!C5</f>
        <v>STEPHANIE DUNN HANEY</v>
      </c>
      <c r="D19" s="16">
        <v>9</v>
      </c>
      <c r="E19" s="11"/>
      <c r="F19" s="11"/>
      <c r="G19" s="12"/>
    </row>
    <row r="20" spans="1:7" x14ac:dyDescent="0.25">
      <c r="A20" s="9"/>
      <c r="B20" s="88" t="s">
        <v>107</v>
      </c>
      <c r="C20" s="94" t="str">
        <f>BEAVER!C6</f>
        <v>JAMES C. DODGE</v>
      </c>
      <c r="D20" s="16">
        <v>11</v>
      </c>
      <c r="E20" s="11"/>
      <c r="F20" s="11"/>
      <c r="G20" s="12"/>
    </row>
    <row r="21" spans="1:7" x14ac:dyDescent="0.25">
      <c r="A21" s="9"/>
      <c r="B21" s="13"/>
      <c r="C21" s="94" t="str">
        <f>BEAVER!C7</f>
        <v>LEO J.YODOCH III</v>
      </c>
      <c r="D21" s="16">
        <v>9</v>
      </c>
      <c r="E21" s="11"/>
      <c r="F21" s="11"/>
      <c r="G21" s="12"/>
    </row>
    <row r="22" spans="1:7" x14ac:dyDescent="0.25">
      <c r="A22" s="9"/>
      <c r="B22" s="10"/>
      <c r="C22" s="94" t="str">
        <f>BEAVER!C8</f>
        <v>DEBRA ZOLLMANN</v>
      </c>
      <c r="D22" s="16">
        <v>8</v>
      </c>
      <c r="E22" s="11"/>
      <c r="F22" s="11"/>
      <c r="G22" s="12"/>
    </row>
    <row r="23" spans="1:7" x14ac:dyDescent="0.25">
      <c r="A23" s="9"/>
      <c r="B23" s="10"/>
      <c r="C23" s="60" t="s">
        <v>289</v>
      </c>
      <c r="D23" s="16">
        <v>3</v>
      </c>
      <c r="E23" s="11"/>
      <c r="F23" s="11"/>
      <c r="G23" s="12"/>
    </row>
    <row r="24" spans="1:7" x14ac:dyDescent="0.25">
      <c r="A24" s="9"/>
      <c r="B24" s="10"/>
      <c r="C24" s="94"/>
      <c r="D24" s="16"/>
      <c r="E24" s="11"/>
      <c r="F24" s="11"/>
      <c r="G24" s="12"/>
    </row>
    <row r="25" spans="1:7" x14ac:dyDescent="0.25">
      <c r="A25" s="9"/>
      <c r="B25" s="10" t="s">
        <v>128</v>
      </c>
      <c r="C25" s="60"/>
      <c r="D25" s="16"/>
      <c r="E25" s="11"/>
      <c r="F25" s="11"/>
      <c r="G25" s="12"/>
    </row>
    <row r="26" spans="1:7" x14ac:dyDescent="0.25">
      <c r="A26" s="9"/>
      <c r="B26" s="10" t="s">
        <v>116</v>
      </c>
      <c r="C26" s="60"/>
      <c r="D26" s="16"/>
      <c r="E26" s="11"/>
      <c r="F26" s="11"/>
      <c r="G26" s="12"/>
    </row>
    <row r="27" spans="1:7" x14ac:dyDescent="0.25">
      <c r="A27" s="9"/>
      <c r="B27" s="10"/>
      <c r="C27" s="18"/>
      <c r="D27" s="16"/>
      <c r="E27" s="11"/>
      <c r="F27" s="11"/>
      <c r="G27" s="12"/>
    </row>
    <row r="28" spans="1:7" x14ac:dyDescent="0.25">
      <c r="A28" s="9"/>
      <c r="B28" s="88" t="s">
        <v>6</v>
      </c>
      <c r="C28" s="60" t="s">
        <v>432</v>
      </c>
      <c r="D28" s="16">
        <v>1</v>
      </c>
      <c r="E28" s="11"/>
      <c r="F28" s="11"/>
      <c r="G28" s="12"/>
    </row>
    <row r="29" spans="1:7" x14ac:dyDescent="0.25">
      <c r="A29" s="9"/>
      <c r="B29" s="13"/>
      <c r="C29" s="60"/>
      <c r="D29" s="16"/>
      <c r="E29" s="11"/>
      <c r="F29" s="11"/>
      <c r="G29" s="12"/>
    </row>
    <row r="30" spans="1:7" x14ac:dyDescent="0.25">
      <c r="A30" s="9"/>
      <c r="B30" s="10" t="s">
        <v>29</v>
      </c>
      <c r="C30" s="94" t="s">
        <v>274</v>
      </c>
      <c r="D30" s="16">
        <v>131</v>
      </c>
      <c r="E30" s="11"/>
      <c r="F30" s="11"/>
      <c r="G30" s="12"/>
    </row>
    <row r="31" spans="1:7" x14ac:dyDescent="0.25">
      <c r="A31" s="9"/>
      <c r="B31" s="13" t="s">
        <v>4</v>
      </c>
      <c r="C31" s="60" t="s">
        <v>471</v>
      </c>
      <c r="D31" s="16">
        <v>1</v>
      </c>
      <c r="E31" s="11"/>
      <c r="F31" s="11"/>
      <c r="G31" s="12"/>
    </row>
    <row r="32" spans="1:7" x14ac:dyDescent="0.25">
      <c r="A32" s="9"/>
      <c r="B32" s="10"/>
      <c r="C32" s="60" t="s">
        <v>472</v>
      </c>
      <c r="D32" s="16">
        <v>1</v>
      </c>
      <c r="E32" s="11"/>
      <c r="F32" s="11"/>
      <c r="G32" s="12"/>
    </row>
    <row r="33" spans="1:7" x14ac:dyDescent="0.25">
      <c r="A33" s="9"/>
      <c r="B33" s="10"/>
      <c r="C33" s="60"/>
      <c r="D33" s="16"/>
      <c r="E33" s="11"/>
      <c r="F33" s="11"/>
      <c r="G33" s="12"/>
    </row>
    <row r="34" spans="1:7" x14ac:dyDescent="0.25">
      <c r="A34" s="9"/>
      <c r="B34" s="10"/>
      <c r="C34" s="60"/>
      <c r="D34" s="16"/>
      <c r="E34" s="11"/>
      <c r="F34" s="11"/>
      <c r="G34" s="12"/>
    </row>
    <row r="35" spans="1:7" x14ac:dyDescent="0.25">
      <c r="A35" s="9"/>
      <c r="B35" s="10" t="s">
        <v>29</v>
      </c>
      <c r="C35" s="60" t="s">
        <v>471</v>
      </c>
      <c r="D35" s="16">
        <v>8</v>
      </c>
      <c r="E35" s="11"/>
      <c r="F35" s="11"/>
      <c r="G35" s="12"/>
    </row>
    <row r="36" spans="1:7" x14ac:dyDescent="0.25">
      <c r="A36" s="9"/>
      <c r="B36" s="13" t="s">
        <v>5</v>
      </c>
      <c r="C36" s="60" t="s">
        <v>472</v>
      </c>
      <c r="D36" s="16">
        <v>1</v>
      </c>
      <c r="E36" s="11"/>
      <c r="F36" s="11"/>
      <c r="G36" s="12"/>
    </row>
    <row r="37" spans="1:7" x14ac:dyDescent="0.25">
      <c r="A37" s="9"/>
      <c r="B37" s="10"/>
      <c r="C37" s="60" t="s">
        <v>473</v>
      </c>
      <c r="D37" s="16">
        <v>1</v>
      </c>
      <c r="E37" s="11"/>
      <c r="F37" s="11"/>
      <c r="G37" s="12"/>
    </row>
    <row r="38" spans="1:7" x14ac:dyDescent="0.25">
      <c r="A38" s="9"/>
      <c r="B38" s="10"/>
      <c r="C38" s="60"/>
      <c r="D38" s="16"/>
      <c r="E38" s="11"/>
      <c r="F38" s="11"/>
      <c r="G38" s="12"/>
    </row>
    <row r="39" spans="1:7" x14ac:dyDescent="0.25">
      <c r="A39" s="9"/>
      <c r="B39" s="10" t="s">
        <v>29</v>
      </c>
      <c r="C39" s="60" t="s">
        <v>474</v>
      </c>
      <c r="D39" s="16">
        <v>2</v>
      </c>
      <c r="E39" s="11"/>
      <c r="F39" s="11"/>
      <c r="G39" s="12"/>
    </row>
    <row r="40" spans="1:7" x14ac:dyDescent="0.25">
      <c r="A40" s="9"/>
      <c r="B40" s="13" t="s">
        <v>6</v>
      </c>
      <c r="C40" s="60" t="s">
        <v>472</v>
      </c>
      <c r="D40" s="16">
        <v>1</v>
      </c>
      <c r="E40" s="11"/>
      <c r="F40" s="11"/>
      <c r="G40" s="12"/>
    </row>
    <row r="41" spans="1:7" x14ac:dyDescent="0.25">
      <c r="A41" s="9"/>
      <c r="B41" s="10"/>
      <c r="C41" s="60" t="s">
        <v>475</v>
      </c>
      <c r="D41" s="16">
        <v>1</v>
      </c>
      <c r="E41" s="11"/>
      <c r="F41" s="11"/>
      <c r="G41" s="12"/>
    </row>
    <row r="42" spans="1:7" x14ac:dyDescent="0.25">
      <c r="A42" s="9"/>
      <c r="B42" s="10"/>
      <c r="C42" s="60" t="s">
        <v>476</v>
      </c>
      <c r="D42" s="16">
        <v>1</v>
      </c>
      <c r="E42" s="11"/>
      <c r="F42" s="11"/>
      <c r="G42" s="12"/>
    </row>
    <row r="43" spans="1:7" x14ac:dyDescent="0.25">
      <c r="A43" s="9"/>
      <c r="B43" s="10"/>
      <c r="C43" s="60" t="s">
        <v>477</v>
      </c>
      <c r="D43" s="16">
        <v>1</v>
      </c>
      <c r="E43" s="11"/>
      <c r="F43" s="11"/>
      <c r="G43" s="12"/>
    </row>
    <row r="44" spans="1:7" x14ac:dyDescent="0.25">
      <c r="A44" s="9"/>
      <c r="B44" s="10"/>
      <c r="C44" s="60"/>
      <c r="D44" s="16"/>
      <c r="E44" s="11"/>
      <c r="F44" s="11"/>
      <c r="G44" s="12"/>
    </row>
    <row r="45" spans="1:7" x14ac:dyDescent="0.25">
      <c r="A45" s="9"/>
      <c r="B45" s="10" t="s">
        <v>27</v>
      </c>
      <c r="C45" s="60" t="s">
        <v>478</v>
      </c>
      <c r="D45" s="16">
        <v>1</v>
      </c>
      <c r="E45" s="11"/>
      <c r="F45" s="11"/>
      <c r="G45" s="12"/>
    </row>
    <row r="46" spans="1:7" x14ac:dyDescent="0.25">
      <c r="A46" s="9"/>
      <c r="B46" s="13" t="s">
        <v>4</v>
      </c>
      <c r="C46" s="60" t="s">
        <v>479</v>
      </c>
      <c r="D46" s="16">
        <v>1</v>
      </c>
      <c r="E46" s="11"/>
      <c r="F46" s="11"/>
      <c r="G46" s="12"/>
    </row>
    <row r="47" spans="1:7" x14ac:dyDescent="0.25">
      <c r="A47" s="9"/>
      <c r="B47" s="10"/>
      <c r="C47" s="60" t="s">
        <v>480</v>
      </c>
      <c r="D47" s="16">
        <v>1</v>
      </c>
      <c r="E47" s="11"/>
      <c r="F47" s="11"/>
      <c r="G47" s="12"/>
    </row>
    <row r="48" spans="1:7" x14ac:dyDescent="0.25">
      <c r="A48" s="9"/>
      <c r="B48" s="10"/>
      <c r="C48" s="60" t="s">
        <v>481</v>
      </c>
      <c r="D48" s="16">
        <v>1</v>
      </c>
      <c r="E48" s="11"/>
      <c r="F48" s="11"/>
      <c r="G48" s="12"/>
    </row>
    <row r="49" spans="1:7" x14ac:dyDescent="0.25">
      <c r="A49" s="9"/>
      <c r="B49" s="10"/>
      <c r="C49" s="60"/>
      <c r="D49" s="16"/>
      <c r="E49" s="11"/>
      <c r="F49" s="11"/>
      <c r="G49" s="12"/>
    </row>
    <row r="50" spans="1:7" x14ac:dyDescent="0.25">
      <c r="A50" s="9"/>
      <c r="B50" s="10" t="s">
        <v>3</v>
      </c>
      <c r="C50" s="60" t="s">
        <v>479</v>
      </c>
      <c r="D50" s="16">
        <v>5</v>
      </c>
      <c r="E50" s="11"/>
      <c r="F50" s="11"/>
      <c r="G50" s="12"/>
    </row>
    <row r="51" spans="1:7" x14ac:dyDescent="0.25">
      <c r="A51" s="9"/>
      <c r="B51" s="13" t="s">
        <v>127</v>
      </c>
      <c r="C51" s="60" t="s">
        <v>476</v>
      </c>
      <c r="D51" s="16">
        <v>5</v>
      </c>
      <c r="E51" s="11"/>
      <c r="F51" s="11"/>
      <c r="G51" s="12"/>
    </row>
    <row r="52" spans="1:7" x14ac:dyDescent="0.25">
      <c r="A52" s="9"/>
      <c r="B52" s="10"/>
      <c r="C52" s="60" t="s">
        <v>482</v>
      </c>
      <c r="D52" s="16">
        <v>3</v>
      </c>
      <c r="E52" s="11"/>
      <c r="F52" s="11"/>
      <c r="G52" s="12"/>
    </row>
    <row r="53" spans="1:7" x14ac:dyDescent="0.25">
      <c r="A53" s="9"/>
      <c r="B53" s="10"/>
      <c r="C53" s="60" t="s">
        <v>483</v>
      </c>
      <c r="D53" s="16">
        <v>2</v>
      </c>
      <c r="E53" s="11"/>
      <c r="F53" s="11"/>
      <c r="G53" s="12"/>
    </row>
    <row r="54" spans="1:7" x14ac:dyDescent="0.25">
      <c r="A54" s="9"/>
      <c r="B54" s="10"/>
      <c r="C54" s="60" t="s">
        <v>484</v>
      </c>
      <c r="D54" s="16">
        <v>2</v>
      </c>
      <c r="E54" s="11"/>
      <c r="F54" s="11"/>
      <c r="G54" s="12"/>
    </row>
    <row r="55" spans="1:7" x14ac:dyDescent="0.25">
      <c r="A55" s="9"/>
      <c r="B55" s="10"/>
      <c r="C55" s="60" t="s">
        <v>485</v>
      </c>
      <c r="D55" s="16">
        <v>1</v>
      </c>
      <c r="E55" s="11"/>
      <c r="F55" s="11"/>
      <c r="G55" s="12"/>
    </row>
    <row r="56" spans="1:7" x14ac:dyDescent="0.25">
      <c r="A56" s="9"/>
      <c r="B56" s="10"/>
      <c r="C56" s="60" t="s">
        <v>486</v>
      </c>
      <c r="D56" s="16">
        <v>1</v>
      </c>
      <c r="E56" s="11"/>
      <c r="F56" s="11"/>
      <c r="G56" s="12"/>
    </row>
    <row r="57" spans="1:7" x14ac:dyDescent="0.25">
      <c r="A57" s="9"/>
      <c r="B57" s="10"/>
      <c r="C57" s="60" t="s">
        <v>487</v>
      </c>
      <c r="D57" s="16">
        <v>1</v>
      </c>
      <c r="E57" s="11"/>
      <c r="F57" s="11"/>
      <c r="G57" s="12"/>
    </row>
    <row r="58" spans="1:7" x14ac:dyDescent="0.25">
      <c r="A58" s="9"/>
      <c r="B58" s="10"/>
      <c r="C58" s="60" t="s">
        <v>488</v>
      </c>
      <c r="D58" s="16">
        <v>1</v>
      </c>
      <c r="E58" s="11"/>
      <c r="F58" s="11"/>
      <c r="G58" s="12"/>
    </row>
    <row r="59" spans="1:7" x14ac:dyDescent="0.25">
      <c r="A59" s="9"/>
      <c r="B59" s="10"/>
      <c r="C59" s="18"/>
      <c r="D59" s="16"/>
      <c r="E59" s="11"/>
      <c r="F59" s="11"/>
      <c r="G59" s="12"/>
    </row>
    <row r="60" spans="1:7" x14ac:dyDescent="0.25">
      <c r="A60" s="9"/>
      <c r="B60" s="10" t="s">
        <v>28</v>
      </c>
      <c r="C60" s="60" t="s">
        <v>472</v>
      </c>
      <c r="D60" s="16">
        <v>2</v>
      </c>
      <c r="E60" s="11"/>
      <c r="F60" s="11"/>
      <c r="G60" s="12"/>
    </row>
    <row r="61" spans="1:7" x14ac:dyDescent="0.25">
      <c r="A61" s="9"/>
      <c r="B61" s="13" t="s">
        <v>144</v>
      </c>
      <c r="C61" s="60" t="s">
        <v>489</v>
      </c>
      <c r="D61" s="16">
        <v>1</v>
      </c>
      <c r="E61" s="11"/>
      <c r="F61" s="11"/>
      <c r="G61" s="12"/>
    </row>
    <row r="62" spans="1:7" x14ac:dyDescent="0.25">
      <c r="A62" s="9"/>
      <c r="B62" s="13"/>
      <c r="C62" s="60" t="s">
        <v>477</v>
      </c>
      <c r="D62" s="16">
        <v>1</v>
      </c>
      <c r="E62" s="11"/>
      <c r="F62" s="11"/>
      <c r="G62" s="12"/>
    </row>
    <row r="63" spans="1:7" x14ac:dyDescent="0.25">
      <c r="A63" s="9"/>
      <c r="B63" s="13"/>
      <c r="C63" s="60" t="s">
        <v>490</v>
      </c>
      <c r="D63" s="16">
        <v>1</v>
      </c>
      <c r="E63" s="11"/>
      <c r="F63" s="11"/>
      <c r="G63" s="12"/>
    </row>
    <row r="64" spans="1:7" x14ac:dyDescent="0.25">
      <c r="A64" s="9"/>
      <c r="B64" s="10"/>
      <c r="C64" s="60"/>
      <c r="D64" s="16"/>
      <c r="E64" s="11"/>
      <c r="F64" s="11"/>
      <c r="G64" s="12"/>
    </row>
  </sheetData>
  <mergeCells count="1">
    <mergeCell ref="A1:G1"/>
  </mergeCells>
  <pageMargins left="1" right="0" top="0" bottom="0" header="0" footer="0"/>
  <pageSetup paperSize="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3</vt:i4>
      </vt:variant>
    </vt:vector>
  </HeadingPairs>
  <TitlesOfParts>
    <vt:vector size="46" baseType="lpstr">
      <vt:lpstr>FRONT COVER</vt:lpstr>
      <vt:lpstr>BEAVER</vt:lpstr>
      <vt:lpstr>BENTON TWP</vt:lpstr>
      <vt:lpstr>BENTON BORO</vt:lpstr>
      <vt:lpstr>BERWICK </vt:lpstr>
      <vt:lpstr>BLOOMSBURG</vt:lpstr>
      <vt:lpstr>BRIARCREEK TWP</vt:lpstr>
      <vt:lpstr>BRIARCREEK BORO</vt:lpstr>
      <vt:lpstr>CATAWISSA TWP</vt:lpstr>
      <vt:lpstr>CATAWISSA BORO</vt:lpstr>
      <vt:lpstr>CENTRALIA</vt:lpstr>
      <vt:lpstr>CLEVELAND TWP</vt:lpstr>
      <vt:lpstr>CONYNGHAM TWP</vt:lpstr>
      <vt:lpstr>FISHINGCREEK TWP</vt:lpstr>
      <vt:lpstr>FRANKLIN TWP</vt:lpstr>
      <vt:lpstr>GREENWOOD TWP</vt:lpstr>
      <vt:lpstr>HEMLOCK TWP</vt:lpstr>
      <vt:lpstr>JACKSON TWP</vt:lpstr>
      <vt:lpstr>LOCUST TWP</vt:lpstr>
      <vt:lpstr>MADISON</vt:lpstr>
      <vt:lpstr>MAIN</vt:lpstr>
      <vt:lpstr>MIFFLIN TWP</vt:lpstr>
      <vt:lpstr>MILLVILLE BORO</vt:lpstr>
      <vt:lpstr>MONTOUR TWP</vt:lpstr>
      <vt:lpstr>MT PLEASANT TWP</vt:lpstr>
      <vt:lpstr>NORTH CENTRE</vt:lpstr>
      <vt:lpstr>ORANGE TWP</vt:lpstr>
      <vt:lpstr>ORANGEVILLE BORO</vt:lpstr>
      <vt:lpstr>PINE</vt:lpstr>
      <vt:lpstr>ROARINGCREEK TWP</vt:lpstr>
      <vt:lpstr>SCOTT TWP</vt:lpstr>
      <vt:lpstr>SOUTH CENTRE</vt:lpstr>
      <vt:lpstr>STILLWATER BORO</vt:lpstr>
      <vt:lpstr>SUGARLOAF TWP</vt:lpstr>
      <vt:lpstr>BENTON AREA</vt:lpstr>
      <vt:lpstr>BERWICK AREA</vt:lpstr>
      <vt:lpstr>BLOOMSBURG AREA</vt:lpstr>
      <vt:lpstr>Central Columbia Area School</vt:lpstr>
      <vt:lpstr>Millville Area School</vt:lpstr>
      <vt:lpstr>Southern Columbia Area School</vt:lpstr>
      <vt:lpstr>Mount Carmel School</vt:lpstr>
      <vt:lpstr>North Schuylkill Area School</vt:lpstr>
      <vt:lpstr>Certification</vt:lpstr>
      <vt:lpstr>'FRANKLIN TWP'!Print_Area</vt:lpstr>
      <vt:lpstr>'BLOOMSBURG AREA'!Print_Titles</vt:lpstr>
      <vt:lpstr>'Millville Area School'!Print_Titles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mhays</dc:creator>
  <cp:lastModifiedBy>Matthew Repasky</cp:lastModifiedBy>
  <cp:lastPrinted>2015-11-18T18:38:07Z</cp:lastPrinted>
  <dcterms:created xsi:type="dcterms:W3CDTF">2010-11-17T17:00:35Z</dcterms:created>
  <dcterms:modified xsi:type="dcterms:W3CDTF">2015-11-18T19:09:40Z</dcterms:modified>
</cp:coreProperties>
</file>